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6"/>
  <workbookPr defaultThemeVersion="166925"/>
  <mc:AlternateContent xmlns:mc="http://schemas.openxmlformats.org/markup-compatibility/2006">
    <mc:Choice Requires="x15">
      <x15ac:absPath xmlns:x15ac="http://schemas.microsoft.com/office/spreadsheetml/2010/11/ac" url="Y:\NSDBCS\02 Corporate Gov\Information Governance\FOI\Requests and Responses\2023\000349 - Contracts Register\"/>
    </mc:Choice>
  </mc:AlternateContent>
  <xr:revisionPtr revIDLastSave="0" documentId="8_{88B315D5-1C3A-4017-866E-72D78DA59041}" xr6:coauthVersionLast="47" xr6:coauthVersionMax="47" xr10:uidLastSave="{00000000-0000-0000-0000-000000000000}"/>
  <bookViews>
    <workbookView xWindow="-110" yWindow="-110" windowWidth="19420" windowHeight="10420" xr2:uid="{5A24C0EB-1FD6-4B7A-96FF-536C3057C20B}"/>
  </bookViews>
  <sheets>
    <sheet name="Sheet2" sheetId="2" r:id="rId1"/>
  </sheets>
  <externalReferences>
    <externalReference r:id="rId2"/>
  </externalReferences>
  <definedNames>
    <definedName name="_xlnm._FilterDatabase" localSheetId="0" hidden="1">Sheet2!$A$1:$N$1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2" i="2" l="1"/>
  <c r="G361" i="2"/>
  <c r="G360"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1"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4" i="2"/>
  <c r="G153" i="2"/>
  <c r="G152" i="2"/>
  <c r="G151" i="2"/>
  <c r="G150" i="2"/>
  <c r="G149" i="2"/>
  <c r="G148" i="2"/>
  <c r="G147" i="2"/>
  <c r="G146" i="2"/>
  <c r="G144" i="2"/>
  <c r="G143" i="2"/>
  <c r="G142" i="2"/>
  <c r="G141" i="2"/>
  <c r="G140" i="2"/>
  <c r="G139" i="2"/>
  <c r="G138" i="2"/>
  <c r="G137" i="2"/>
  <c r="G136" i="2"/>
  <c r="G135" i="2"/>
  <c r="G134" i="2"/>
  <c r="G133" i="2"/>
  <c r="G132" i="2"/>
  <c r="G131" i="2"/>
  <c r="G130"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G2" i="2"/>
  <c r="N130" i="2"/>
  <c r="N131" i="2"/>
  <c r="N132" i="2"/>
  <c r="N133" i="2"/>
  <c r="N134" i="2"/>
  <c r="N135" i="2"/>
  <c r="N136" i="2"/>
  <c r="N137" i="2"/>
  <c r="N138" i="2"/>
  <c r="N139" i="2"/>
  <c r="N140" i="2"/>
  <c r="N141" i="2"/>
  <c r="N142" i="2"/>
  <c r="N143" i="2"/>
  <c r="N144" i="2"/>
  <c r="N146" i="2"/>
  <c r="N147" i="2"/>
  <c r="N148" i="2"/>
  <c r="N149" i="2"/>
  <c r="N150" i="2"/>
  <c r="N151" i="2"/>
  <c r="N152" i="2"/>
  <c r="N153" i="2"/>
  <c r="N154"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2" i="2"/>
</calcChain>
</file>

<file path=xl/sharedStrings.xml><?xml version="1.0" encoding="utf-8"?>
<sst xmlns="http://schemas.openxmlformats.org/spreadsheetml/2006/main" count="1818" uniqueCount="1120">
  <si>
    <t>Contract Reference</t>
  </si>
  <si>
    <t>Contract title</t>
  </si>
  <si>
    <t>Procurement Category</t>
  </si>
  <si>
    <t>Supplier Name</t>
  </si>
  <si>
    <t>Annual Value</t>
  </si>
  <si>
    <t>Contract Duration (months)</t>
  </si>
  <si>
    <t>Contract Extension (months)</t>
  </si>
  <si>
    <t>Start Date</t>
  </si>
  <si>
    <t>End Date</t>
  </si>
  <si>
    <t>Extended End Date</t>
  </si>
  <si>
    <t>Contract Description</t>
  </si>
  <si>
    <t>Contract Owner</t>
  </si>
  <si>
    <t xml:space="preserve">Contact details of section 151 officer </t>
  </si>
  <si>
    <t>CPV code</t>
  </si>
  <si>
    <t>NP1000/19</t>
  </si>
  <si>
    <t>NP1000/19 Provision Managed Service for Primary Hr-HPV Testing, Cytology-based Triage for NHS Scot</t>
  </si>
  <si>
    <t>Equipping and Sourcing</t>
  </si>
  <si>
    <t>Hologic Ltd</t>
  </si>
  <si>
    <t>Alan Summer</t>
  </si>
  <si>
    <t>This is a statutory post for Local Government only not NHS</t>
  </si>
  <si>
    <t>NP100220</t>
  </si>
  <si>
    <t>NP100220 NSS Mobile Breast Screening Units (MBSU)</t>
  </si>
  <si>
    <t>Lynton Trailers UK Ltd</t>
  </si>
  <si>
    <t>Jennifer Paterson</t>
  </si>
  <si>
    <t>NP100323</t>
  </si>
  <si>
    <t>NP100323 NHS National Services Scotland Vehicle Maintenance</t>
  </si>
  <si>
    <t>Graycoll Truck and Trailer Ltd</t>
  </si>
  <si>
    <t>NP30021</t>
  </si>
  <si>
    <t>NP30021Intravenous &amp; Topical Fluids</t>
  </si>
  <si>
    <t>Medicines</t>
  </si>
  <si>
    <t>B. Braun Medical Limited, Baxter Healthcare Ltd, Ennogen Healthcare Ltd, Fresenius Kabi Limited, Kent Pharmaceuticals Ltd, Molnlycke Health Care</t>
  </si>
  <si>
    <t>Siobhan Ramage</t>
  </si>
  <si>
    <t>NP30119</t>
  </si>
  <si>
    <t>NP30119 Homecare Delivery of Blood Clotting Factors</t>
  </si>
  <si>
    <t>Healthcare at Home, LloydsPharmacy Clinical Homecare</t>
  </si>
  <si>
    <t>Mairi Gibson</t>
  </si>
  <si>
    <t>NP30217</t>
  </si>
  <si>
    <t>NP30217 Home Parenteral Nutrition</t>
  </si>
  <si>
    <t>LloydsPharmacy Clinical Homecare, Calea UK Limited</t>
  </si>
  <si>
    <t>NP30321</t>
  </si>
  <si>
    <t>NP30321Parenteral Nutrition Formulation Bags for Neo Nates</t>
  </si>
  <si>
    <t>ITH Pharma Limited, Fresenius Kabi Limited, Baxter Healthcare Ltd</t>
  </si>
  <si>
    <t>NP30421</t>
  </si>
  <si>
    <t>NP30421 Storage &amp; Distribution of Seasonal Influenza Vaccine &amp; other Products to Community Pharmacy</t>
  </si>
  <si>
    <t>AAH Pharmaceuticals</t>
  </si>
  <si>
    <t>Laura Ferguson</t>
  </si>
  <si>
    <t>NP30718</t>
  </si>
  <si>
    <t>NP30718 Medical Gases supplied in Cylinders</t>
  </si>
  <si>
    <t>BOC Healthcare</t>
  </si>
  <si>
    <t>Zenab Ghazali</t>
  </si>
  <si>
    <t>NP31321</t>
  </si>
  <si>
    <t>NP31321 Parenteral Nutrition for Adults and Paediatrics</t>
  </si>
  <si>
    <t>B. Braun Medical Limited, Baxter Healthcare Ltd, Fresenius Kabi Limited</t>
  </si>
  <si>
    <t>NP31419</t>
  </si>
  <si>
    <t>NP31419 Clozapine Medicines</t>
  </si>
  <si>
    <t>Generics [UK] t/a Mylan</t>
  </si>
  <si>
    <t>Cameron Wright</t>
  </si>
  <si>
    <t>NP32621</t>
  </si>
  <si>
    <t>NP32621 Human Normal Immunoglobulin and Anti-D Immunoglobulin (CMU Call Off)</t>
  </si>
  <si>
    <t>Octapharma Ltd, Takeda UK Limited, Biotest (UK) Ltd, Grifols UK Ltd, Bio Products Laboratory, CSL Behring UK Ltd, LFB Biopharmaceuticals Ltd</t>
  </si>
  <si>
    <t>NP34720d</t>
  </si>
  <si>
    <t>NP34720d Apixaban (Eliquis®)</t>
  </si>
  <si>
    <t>Bristol-Myers Squibb Pharmaceuticals</t>
  </si>
  <si>
    <t>NP34720f</t>
  </si>
  <si>
    <t>NP34720f Rivaroxaban (Xarelto®)</t>
  </si>
  <si>
    <t>Bayer Plc</t>
  </si>
  <si>
    <t>NP34720g</t>
  </si>
  <si>
    <t>NP34720g Edoxaban (Lixiana®)</t>
  </si>
  <si>
    <t>Daiichi Sankyo UK Ltd</t>
  </si>
  <si>
    <t>NP34921a</t>
  </si>
  <si>
    <t>NP34921a Hepatitis B immunoglobulin intramuscular use (IM)</t>
  </si>
  <si>
    <t>Bio Products Laboratory</t>
  </si>
  <si>
    <t>Ross Glen</t>
  </si>
  <si>
    <t>NP34921b</t>
  </si>
  <si>
    <t>NP34921b Tetanus immunoglobulin intramuscular use (IM)</t>
  </si>
  <si>
    <t>NP34921c</t>
  </si>
  <si>
    <t>NP34921c Anti Rabies immunoglobulin intramuscular use (IM)</t>
  </si>
  <si>
    <t>NP34921d</t>
  </si>
  <si>
    <t>NP34921d VZIG Varicella-Zoster immunoglobulin intramuscular use (IM)</t>
  </si>
  <si>
    <t>NP34921e</t>
  </si>
  <si>
    <t>NP34921e Hepatitis B immunoglobulin intravenous use (IV)</t>
  </si>
  <si>
    <t>Biotest (UK) Ltd</t>
  </si>
  <si>
    <t>NP35418</t>
  </si>
  <si>
    <t>NP35418 Contrast Media Agents</t>
  </si>
  <si>
    <t>Bayer Plc, Bracco UK Ltd, Guerbet Laboratories Ltd, Glenmark Pharmaceuticals Europe Ltd, GE, Lamepro</t>
  </si>
  <si>
    <t>Rashida Rasool</t>
  </si>
  <si>
    <t>NP35922b</t>
  </si>
  <si>
    <t>NP35922b Generic Medicines Transition Tender</t>
  </si>
  <si>
    <t>Aguettant Ltd, Accord-UK Ltd, AOP Orphan Ltd, B.Braun Medical Limited, Bayer Plc, Bristol-Myers Squibb Pharmaceuticals, Dr Reddy's Laboratories (UK) Ltd, Martindale Pharma, Napp Pharmaceuticals, Piramal CC, Sandoz Ltd, Teva UK Limited, Zentiva Pharma UK Ltd</t>
  </si>
  <si>
    <t>Ruaridh Armitage</t>
  </si>
  <si>
    <t>NP36122</t>
  </si>
  <si>
    <t>NP36122 Antibiotic, Antiviral &amp; Genito Urinary Medicines</t>
  </si>
  <si>
    <t>Accord Healthcare Ltd, Aventis Pharma Ltd Trading As Sanofi, B. Braun Medical Limited, Bayer Plc, CST Pharma Ltd, Fresenius Kabi Limited, GlaxoSmithKline, Glenmark Pharmaceuticals Europe Ltd, Martindale Pharma, Merck Sharp &amp; Dohme UK Ltd, Tillomed Laboratories ltd, Aspire Pharma Ltd, Bowmed Ibisqus Limited, Ranbaxy (UK) Ltd, Selective Supplies Ltd, Pfizer Ltd, PARI Medical Ltd, Brown and Burk, Consilient Health Ltd, Crescent Pharma Limited, Dr Reddy's Laboratories (UK) Ltd, Flynn Pharma, hameln pharma ltd, Kent Pharmaceuticals Ltd, Mercury Pharma Group, Milpharm Limited, Morningside Pharmaceuticals Limited, MYLAN UK HEALTHCARE LIMITED, Neon Healthcare, Sandoz Ltd, Rosemont Pharmaceuticals, Teva UK Limited, Thornton &amp; Ross Ltd, Torrent Pharma UK Ltd, Wockhardt UK Limited, Chiesi Limited, Zentiva Pharma UK Ltd</t>
  </si>
  <si>
    <t>Stephanie McNiven</t>
  </si>
  <si>
    <t>NP369</t>
  </si>
  <si>
    <t>NP369 Vaccines</t>
  </si>
  <si>
    <t>Movianto UK</t>
  </si>
  <si>
    <t>NP37122</t>
  </si>
  <si>
    <t>NP37122 ENT, Ophthalmology &amp; Skin Medicines/Medical Devices</t>
  </si>
  <si>
    <t>Zentiva Pharma UK Ltd, Thornton &amp; Ross, TJ Smith and Nephew Ltd (Trading as Smith &amp; Nephew), Thea Pharmaceuticals Limited, Teva UK Limited, Selective Supplies Ltd, Tetris Pharma Ltd, Scope Ophthalmics Ltd, Sandoz Ltd, Reckitt Benckiser, Rayner Intraocular Lenses Ltd, Ranbaxy (UK) Ltd, Parapharm Development Ltd, Mercury Pharma Group, Medicom Healthcare, Morningside Pharmaceuticals Limited, Martindale Pharma, Intrapharm Laboratories Ltd, Glenmark Pharmaceuticals Europe Ltd, GlaxoSmithKline, Ennogen Healthcare Ltd, Ecolab Ltd, DRUGSRUS LTD, CST Pharma Ltd, Crescent Pharma Limited, Carl Zeiss Ltd, Beaver Visitec International, Aspire Pharma Ltd, Altacor, AbbVie Ltd, Europharma Concepts Ltd (t/a Oralieve UK)</t>
  </si>
  <si>
    <t>NP37314</t>
  </si>
  <si>
    <t>NP37314 Medical Bulk Liquid Oxygen and Associated Equipment and Services</t>
  </si>
  <si>
    <t>Air Products Plc</t>
  </si>
  <si>
    <t>NP37719</t>
  </si>
  <si>
    <t>NP37719 Sevoflurane and Isoflurane</t>
  </si>
  <si>
    <t>Baxter Healthcare Ltd, Piramal CC, AbbVie Ltd</t>
  </si>
  <si>
    <t>Linda Downie</t>
  </si>
  <si>
    <t>NP38619</t>
  </si>
  <si>
    <t>NP38619 Compounded Aseptic Medicines</t>
  </si>
  <si>
    <t>Baxter Healthcare Ltd, Qualasept Limited t/a Bath ASU, ITH Pharma Limited</t>
  </si>
  <si>
    <t>NP39721a</t>
  </si>
  <si>
    <t>NP39721a Oncology Generic Medicines - Additions</t>
  </si>
  <si>
    <t>Pierre Fabre Ltd</t>
  </si>
  <si>
    <t>Nadia Crockett</t>
  </si>
  <si>
    <t>NP39722e</t>
  </si>
  <si>
    <t>NP39722e Abiraterone Tablets</t>
  </si>
  <si>
    <t>Cipla</t>
  </si>
  <si>
    <t>NP39722f</t>
  </si>
  <si>
    <t>NP39722f Lenalidomide</t>
  </si>
  <si>
    <t>Accord-UK Ltd, Bristol-Myers Squibb Pharmaceuticals, Glenmark Pharmaceuticals Europe Ltd, Piramal CC, Ranbaxy (UK) Ltd, Sandoz Ltd, Stragen UK Ltd, Teva UK Limited, Thornton &amp; Ross, Wockhardt UK Limited, Zentiva Pharma UK Ltd, Viatris Uk Healthcare Ltd</t>
  </si>
  <si>
    <t>NP40721</t>
  </si>
  <si>
    <t>NP40721 Erythropoietin Stimulating Agents &amp; Intravenous Iron</t>
  </si>
  <si>
    <t>Vifor Pharma UK Limited, Pharmacosmos UK Ltd, Roche Products Ltd, Pfizer Limited, amgen ltd</t>
  </si>
  <si>
    <t>NP40919</t>
  </si>
  <si>
    <t>NP40919 Analgesics &amp; Anaesthetics, Musculoskeletal &amp; Joint Disease Generic Medicine</t>
  </si>
  <si>
    <t>Wockhardt UK Limited, Aguettant Ltd, Fresenius Kabi Limited, Accord Healthcare Ltd, Morningside Pharmaceuticals Limited, Napp Pharmaceuticals, Qdem Pharmaceuticals, Sandoz Ltd, Kyowa Kirin, Teva UK Limited, Janssen-Cilag Ltd, Martindale Pharma, Zentiva Pharma UK Ltd, Clinimed Limited, Optimum Medical Solutions, Aspen Pharma Ireland Ltd, B. Braun Medical Ltd, Fresenius Kabi Ltd, Intrapharm Laboratories Ltd, Chiesi Limited, Grunenthal Ltd, Mercury Pharma Group, Kent Pharmaceuticals Ltd, Bowmed Ibisqus Limited, Consilient Health Ltd, Crescent Pharma Limited, Focus Pharmaceuticals Ltd, GlaxoSmithKline, hameln pharmaceuticals ltd, Medreich PLC, Pfizer Ltd, Piramal CC, Ranbaxy (UK) Ltd, Selective Supplies Ltd, South Devon Healthcare NHS Foundations Trust t/a Torbay PMU, Syri Limited T/A Thame Laboratories, Thornton &amp; Ross, Typharm Ltd, Vidant Pharma Ltd, Altan Pharma</t>
  </si>
  <si>
    <t>NP40921</t>
  </si>
  <si>
    <t>NP40921 Analgesics, Anaesthetics, Musculoskeletal &amp; Joint Disease Generic Medicine</t>
  </si>
  <si>
    <t>Aguettant Ltd, Fresenius Kabi Limited, Accord-UK Ltd, Crescent Pharma Limited, Focus Pharmaceuticals Ltd, Glenmark Pharmaceuticals Europe Ltd, Arcadia Pharma Limited T/A Arcadia Medical, Aspen Pharma Ireland Ltd, DRUGSRUS LTD, GSK UK Limited, hameln pharma ltd, Kent Pharmaceuticals Ltd, Martindale Pharma, Morningside Pharmaceuticals Limited, Mylan, Neuraxpharm UK Ltd, Panpharma UK Ltd, Pfizer Limited, Phoenix Labs, Ranbaxy (UK) Ltd, Rosemont Pharmaceuticals Ltd, Sandoz Ltd, Selective Supplies Ltd, Teva UK Limited, Altan Pharma Ltd, Thornton &amp; Ross Ltd, Typharm Ltd, V Pharma Ltd, Wockhardt UK Limited, Zentiva Pharma UK Ltd, Mercury Pharma Group, Tetris Pharma Ltd</t>
  </si>
  <si>
    <t>NP41121</t>
  </si>
  <si>
    <t>NP41121 Immunosuppressant Medicines</t>
  </si>
  <si>
    <t>Astellas, Accord-UK Ltd, Chiesi Limited, DRUGSRUS LTD, Mylan, Pfizer Ltd, Roche Products Ltd, Sandoz Ltd, Teva UK Limited, Tillomed Laboratories ltd, Selective Supplies Ltd</t>
  </si>
  <si>
    <t>NP41422</t>
  </si>
  <si>
    <t>NP41422 Contraceptive Medicines</t>
  </si>
  <si>
    <t>Bayer Plc, Consilient Health Ltd, Morningside Pharmaceuticals Limited, Organon Pharma (UK) Ltd., Pfizer Ltd, Zentiva Pharma UK Ltd, Gedeon Richter</t>
  </si>
  <si>
    <t>Michelle Semple</t>
  </si>
  <si>
    <t>NP42421</t>
  </si>
  <si>
    <t>NP42421 Hepatitis A, B and Typhoid Vaccines</t>
  </si>
  <si>
    <t>GlaxoSmithKline, Merck Sharp &amp; Dohme UK Ltd, Aventis Pharma Ltd t/a Sanofi</t>
  </si>
  <si>
    <t>NP42820</t>
  </si>
  <si>
    <t>NP42820 Unlicensed Imported Medicines</t>
  </si>
  <si>
    <t>Clinigen CTS, Mawdsley Brooks &amp; Co Ltd, Target Healthcare Limited, Alium Medical Ltd, Durbin PLC, IPS Pharma, Pilatus Pharma (Traded as UL Global Pharma)</t>
  </si>
  <si>
    <t>NP431/12</t>
  </si>
  <si>
    <t>NP431/12 Patient Access Schemes</t>
  </si>
  <si>
    <t>Nick Murray</t>
  </si>
  <si>
    <t>NP43221</t>
  </si>
  <si>
    <t>NP43221 Nitric Oxide Therapy</t>
  </si>
  <si>
    <t>BTG Gases, BOC Healthcare</t>
  </si>
  <si>
    <t>NP43320</t>
  </si>
  <si>
    <t>NP43320 Antiviral Generic Medicines</t>
  </si>
  <si>
    <t>Dr Reddy's Laboratories (UK) Ltd, Fresenius Kabi Limited, Glenmark Pharmaceuticals Europe Ltd, Lupin (Europe) Limited, Mylan, Roche Products Ltd, Teva UK Limited</t>
  </si>
  <si>
    <t>NP43420</t>
  </si>
  <si>
    <t>NP43420 Haemophilia A (CMU Call Off)</t>
  </si>
  <si>
    <t>Grifols UK Limited, Biotest (UK) Ltd, Octapharma Ltd, Novo Nordisk Ltd, Pfizer Ltd, Roche Products Ltd, Bio Products Laboratory, Shire Pharmaceuticals Limited, Swedish Orphan Biovitrum Ltd</t>
  </si>
  <si>
    <t>NP43518</t>
  </si>
  <si>
    <t>NP43518 Chlorhexidine &amp; Povidone Iodine Solutions</t>
  </si>
  <si>
    <t>Ecolab, GAMA Healthcare Ltd, Molnlycke Health Care Limited, Insight Health Limited</t>
  </si>
  <si>
    <t>NP45720</t>
  </si>
  <si>
    <t>NP45720 Storage and Distribution of Seasonal Influenza Vaccine</t>
  </si>
  <si>
    <t>NP46220</t>
  </si>
  <si>
    <t>NP46220 Nicotine Replacement Therapy Products</t>
  </si>
  <si>
    <t>Glaxosmithkline Consumer Healthcare</t>
  </si>
  <si>
    <t>NP47722</t>
  </si>
  <si>
    <t>NP47722 CMU Bleeding Disorders inc. Recombinant Factor IX (rFIX)</t>
  </si>
  <si>
    <t>Bio Products Laboratory, Csl Behring Uk Ltd, Lfb Biopharmaceuticals Ltd, Novo Nordisk Ltd, Octapharma Ltd, Pfizer Limited, Swedish Orphan Biovitrum Ltd, Takeda Uk Limited</t>
  </si>
  <si>
    <t>NP47822a</t>
  </si>
  <si>
    <t>NP47822a Fingolimod Capsules</t>
  </si>
  <si>
    <t>Teva UK Limited, Dr Reddy's Laboratories (UK) Ltd, Zentiva</t>
  </si>
  <si>
    <t>NP47920</t>
  </si>
  <si>
    <t>NP47920 Cytokine Modulators</t>
  </si>
  <si>
    <t>Pfizer Ltd, Merck Sharp &amp; Dohme, AbbVie Ltd, amgen ltd, Fresenius Kabi Limited, Celltrion Healthcare United Kingdom Limited, Accord UK Ltd, medac Pharma LLP, Sandoz Ltd, Biogen Idec Ltd., Nordic Pharma Ltd</t>
  </si>
  <si>
    <t>NP48318</t>
  </si>
  <si>
    <t>NP48318 Emergency Planning Storage &amp; Distribution</t>
  </si>
  <si>
    <t>The TPS healthcare Group Ltd</t>
  </si>
  <si>
    <t>Scott Cowan</t>
  </si>
  <si>
    <t>NP48618</t>
  </si>
  <si>
    <t>NP48618 Aseptic Consumables</t>
  </si>
  <si>
    <t>Helapet Ltd, AGMA Limited, Micronclean Limited, Ecolab Limited</t>
  </si>
  <si>
    <t>NP48818</t>
  </si>
  <si>
    <t>NP48818 NHS Commissioned Homecare Delivery Service</t>
  </si>
  <si>
    <t>Alcura UK Ltd, Fresenius Medical Care (UK) Limited, HealthNet Homecare, LloydsPharmacy Clinical Homecare, Healthcare at Home, Calea UK Limited, Polar Speed Distribution, Pharmaxo Pharmacy Services</t>
  </si>
  <si>
    <t>NP48922</t>
  </si>
  <si>
    <t>NP48922 Hereditary Angioedema Products (CMU)</t>
  </si>
  <si>
    <t>Accord-Uk Ltd, Celix Pharma Ltd., Cipla (Eu) Ltd, Csl Behring Uk Ltd, Martindale Pharma, Takeda Uk Limited, Wockhardt Uk Limited</t>
  </si>
  <si>
    <t>NP49020-</t>
  </si>
  <si>
    <t>NP49020- Growth Hormone</t>
  </si>
  <si>
    <t>Eli Lilly &amp; Company Limited, Ipsen Limited, Merck Serono, Sandoz Ltd, Ferring Pharmaceuticals Limited, Pfizer Ltd, Novo Nordisk Ltd</t>
  </si>
  <si>
    <t>NP49119</t>
  </si>
  <si>
    <t>NP49119 Hepatitis C Medicines</t>
  </si>
  <si>
    <t>AbbVie Ltd, Gilead Sciences Ltd, MSD</t>
  </si>
  <si>
    <t>NP56318</t>
  </si>
  <si>
    <t>NP56318 Peritoneal Dialysis</t>
  </si>
  <si>
    <t>Baxter Healthcare Ltd, Fresenius Medical Care (UK) Limited</t>
  </si>
  <si>
    <t>NP90219b</t>
  </si>
  <si>
    <t>NP90219b Leuprorelin (Prostap®)</t>
  </si>
  <si>
    <t>Takeda UK Limited</t>
  </si>
  <si>
    <t>NP90219c</t>
  </si>
  <si>
    <t>NP90219c Triptorelin (Decapeptyl®)</t>
  </si>
  <si>
    <t>Ipsen Limited</t>
  </si>
  <si>
    <t>NP90319b</t>
  </si>
  <si>
    <t>NP90319b Botulinum Toxin Type A (Dysport®)</t>
  </si>
  <si>
    <t>NP90319c</t>
  </si>
  <si>
    <t>NP90319c Botulinum Toxin Type A (Xeomin®)</t>
  </si>
  <si>
    <t>Merz Pharma UK Ltd</t>
  </si>
  <si>
    <t>NP90720</t>
  </si>
  <si>
    <t>NP90720 (k) Tocilizumab Subcutaneous Injection (RoActemra®)</t>
  </si>
  <si>
    <t>Roche Products Ltd</t>
  </si>
  <si>
    <t>NP90722l</t>
  </si>
  <si>
    <t>NP90722l Tildrakizumab (Ilumetri®)</t>
  </si>
  <si>
    <t>Almirall Ltd</t>
  </si>
  <si>
    <t>NP90921</t>
  </si>
  <si>
    <t>NP90921 Romiplostim (NPlate®)</t>
  </si>
  <si>
    <t>Amgen Ltd</t>
  </si>
  <si>
    <t>NP91021a</t>
  </si>
  <si>
    <t>NP91021a Amphotericin (Ambisome®)</t>
  </si>
  <si>
    <t>Gilead Sciences Ltd</t>
  </si>
  <si>
    <t>Alison Stewart</t>
  </si>
  <si>
    <t>NP91221(a)</t>
  </si>
  <si>
    <t>NP91221(a) Trastuzumab (Herceptin®) 600mg/5ml solution for Injection</t>
  </si>
  <si>
    <t>NP91920x</t>
  </si>
  <si>
    <t>NP91920x - Supply of Triumeq®</t>
  </si>
  <si>
    <t>ViiV Healthcare UK Ltd</t>
  </si>
  <si>
    <t>NP91921(h)</t>
  </si>
  <si>
    <t>NP91921(h) Emtricitabine / Rilpivirine / Tenofovir Disoproxil (Eviplera®)</t>
  </si>
  <si>
    <t>NP91921(l)</t>
  </si>
  <si>
    <t>NP91921(l) Rilpivirine (Edurant®)</t>
  </si>
  <si>
    <t>Janssen-Cilag Ltd</t>
  </si>
  <si>
    <t>NP91921(m)</t>
  </si>
  <si>
    <t>NP91921(m) Etravirine (Intelence®)</t>
  </si>
  <si>
    <t>NP91921(n)</t>
  </si>
  <si>
    <t>NP91921(n) Raltegravir (Isentress®)</t>
  </si>
  <si>
    <t>Merck Sharp &amp; Dohme UK Ltd</t>
  </si>
  <si>
    <t>NP91921(p)</t>
  </si>
  <si>
    <t>NP91921(p) Maraviroc (Celsentri®)</t>
  </si>
  <si>
    <t>NP91921(u)</t>
  </si>
  <si>
    <t>NP91921(u) Emtricitabine / Tenofovir Alafenamide (Descovy®)</t>
  </si>
  <si>
    <t>NP91921(v)</t>
  </si>
  <si>
    <t>NP91921(v) Atazanavir / Cobicistat (Evotaz®)</t>
  </si>
  <si>
    <t>NP91921(w)</t>
  </si>
  <si>
    <t>NP91921(w) Darunavir / Cobicistat (Rezolsta®)</t>
  </si>
  <si>
    <t>NP91921(y)</t>
  </si>
  <si>
    <t>NP91921(y) Emtricitabine / Rilpivirine / Tenofovir Alafenamide (Odefsey®)</t>
  </si>
  <si>
    <t>NP91921(z)</t>
  </si>
  <si>
    <t>NP91921(z) Darunavir / Cobicistat / Emtricitabine / Tenofovir Alafenamide (Symtuza®)</t>
  </si>
  <si>
    <t>NP92021</t>
  </si>
  <si>
    <t>NP92021 Elvitegravir / Cobicistat / Emtricitabine / Tenofovir Disoproxil (Stribild®)</t>
  </si>
  <si>
    <t>NP92520b</t>
  </si>
  <si>
    <t>NP92520b Aflibercept (Eylea®)</t>
  </si>
  <si>
    <t>NP92619a</t>
  </si>
  <si>
    <t>NP92619a Aldurazyme®</t>
  </si>
  <si>
    <t>Aventis Pharma Ltd Trading As Sanofi</t>
  </si>
  <si>
    <t>NP92619b</t>
  </si>
  <si>
    <t>NP92619b Cerezyme®</t>
  </si>
  <si>
    <t>NP92619c</t>
  </si>
  <si>
    <t>NP92619c Fabrazyme®</t>
  </si>
  <si>
    <t>NP92619d</t>
  </si>
  <si>
    <t>NP92619d Supply of Myozyme®</t>
  </si>
  <si>
    <t>NP92619e</t>
  </si>
  <si>
    <t>NP92619e Supply of VPRIV®</t>
  </si>
  <si>
    <t>Shire Pharmaceuticals Limited</t>
  </si>
  <si>
    <t>NP92619f</t>
  </si>
  <si>
    <t>NP92619f Supply of Elaprase®</t>
  </si>
  <si>
    <t>NP92619g</t>
  </si>
  <si>
    <t>NP92619g Supply of Replagal®</t>
  </si>
  <si>
    <t>NP93420a</t>
  </si>
  <si>
    <t>NP93420a Rituximab (MabThera) Subcutaneous Vial</t>
  </si>
  <si>
    <t>NP93521</t>
  </si>
  <si>
    <t>NP93521 Netupitant/Palonosetron (Akynzeo®)</t>
  </si>
  <si>
    <t>Chugai Pharma UK Ltd</t>
  </si>
  <si>
    <t>NP94121</t>
  </si>
  <si>
    <t>NP94121 Buprenorphine (Buvidal®)</t>
  </si>
  <si>
    <t>Camurus AB</t>
  </si>
  <si>
    <t>NP47822</t>
  </si>
  <si>
    <t>NP47822 Multiple Sclerosis Medicines</t>
  </si>
  <si>
    <t>Biogen Idec Ltd, Merck Serono Limited, Mylan, Teva UK Limited</t>
  </si>
  <si>
    <t>NP36722</t>
  </si>
  <si>
    <t>NP36722 Fertility Products</t>
  </si>
  <si>
    <t>Ferring Pharmaceuticals Limited, Gedeon Richter, Merck Serono Limited, Neon Healthcare, Pfizer Ltd, Pharmasure Ltd, Teva UK Limited, Theramex HQ UK Ltd</t>
  </si>
  <si>
    <t>NP39722</t>
  </si>
  <si>
    <t>NP39722 Generic and Biosimilar Cancer Medicines</t>
  </si>
  <si>
    <t>Accord-UK Ltd, Consilient Health Ltd, Sandoz Ltd, medac Pharma LLP, Consilient Health Ltd, Mercury Pharma Group, Rosemont Pharmaceuticals Ltd, Ranbaxy (UK) Ltd, Fresenius Kabi Ltd, Teva UK Limited, Zentiva Pharma UK Ltd, Baxter Healthcare Ltd, Celltrion Healthcare United Kingdom Limited, Organon Pharmaceutical UK Ltd, Pfizer Ltd, Roche Products Ltd, Thornton &amp; Ross, Bayer Plc, Chugai Pharma UK Ltd, Flexipharm Austrading Limited, Kent Pharmaceuticals Ltd, Martindale Pharma, Morningside Pharmaceuticals Limited, Selective Supplies Ltd, Intrapharm Laboratories Ltd, Glenmark Pharmaceuticals Europe Ltd, Neon Healthcare, Dr Reddy's Laboratories (UK) Ltd, Viatris UK Healthcare Ltd, Aspen Pharmacare UK Limited</t>
  </si>
  <si>
    <t>NP93923a</t>
  </si>
  <si>
    <t>NP93923a Dimethyl Fumarate (Skilarence®)</t>
  </si>
  <si>
    <t>NP31523</t>
  </si>
  <si>
    <t>NP31523 Albumin Products</t>
  </si>
  <si>
    <t>CSL Behring, Biotest (UK) Ltd, Bio Products Laboratory</t>
  </si>
  <si>
    <t>NP93823b</t>
  </si>
  <si>
    <t>NP93823b Cell-based Quadrivalent Influenza Vaccine</t>
  </si>
  <si>
    <t>Seqirus UK Limited</t>
  </si>
  <si>
    <t>NP93823a</t>
  </si>
  <si>
    <t>NP93823a Adjuvanted Quadrivalent Influenza Vaccine</t>
  </si>
  <si>
    <t>NP42223</t>
  </si>
  <si>
    <t>NP42223 Provision of Pharmaceutical Goods and Services to Prisons in NHS Scotland.</t>
  </si>
  <si>
    <t>M&amp;D Green Dispensing Chemist Ltd</t>
  </si>
  <si>
    <t>NP33923</t>
  </si>
  <si>
    <t>NP33923 Ranibizumab</t>
  </si>
  <si>
    <t>Teva UK Limited, Biogen Idec Ltd, Thornton &amp; Ross, Novartis Pharmaceuticals UK Ltd</t>
  </si>
  <si>
    <t>NP45423</t>
  </si>
  <si>
    <t>NP45423 CMU Enzyme Replacement Therapy Homecare</t>
  </si>
  <si>
    <t>Healthnet Homecare, Lloydspharmacy Clinical Homecare, Pharmaxo Pharmacy Services, Healthcare At Home Ltd</t>
  </si>
  <si>
    <t>NP35923</t>
  </si>
  <si>
    <t>NP35923 Cardiovascular &amp; Respiratory Medicines</t>
  </si>
  <si>
    <t>GlaxoSmithKline, Martindale Pharma, Aventis Pharma Ltd Trading As Sanofi, CST Pharma Ltd, Day Lewis Medical Ltd, ROVI Biotech Limited, Techdow Pharma England Ltd, Tetris Pharma Ltd, Accord-UK Ltd, Mercury Pharma Group, Selective Supplies Ltd, Aguettant Ltd, AOP Orphan Ltd, Aspire Pharma Ltd, Baxter Healthcare Ltd, Bowmed Ibisqus Limited, Chiesi Limited, Colonis Pharma Ltd, Consilient Health Ltd, Correvio GmbH, Crescent Pharma Limited, Dr Reddy's Laboratories (UK) Ltd, Ennogen Healthcare Ltd, Focus Pharmaceuticals Ltd, Galen Ltd, Glenmark Pharmaceuticals Europe Ltd, hameln pharma ltd, Esteve Pharmaceuticals Ltd, Kent Pharmaceuticals Ltd, Lupin (Europe) Limited, Morningside Pharmaceuticals Limited, Neon Healthcare, Beaumont Pharma Ltd, Pfizer Ltd, Ranbaxy UK Ltd, Rosemont Pharmaceuticals Ltd, Sandoz Ltd, Synchrony Pharma Ltd, Teva UK Limited, Thornton &amp; Ross, Viatris UK Healthcare Ltd, Wockhardt UK Limited, Zentiva Pharma UK Ltd, LEO Pharma, RPH Pharma Ltd, P M Pharma Ltd</t>
  </si>
  <si>
    <t>NP94023a-d</t>
  </si>
  <si>
    <t>NP94023a-d Ellipta Inhalers</t>
  </si>
  <si>
    <t>GSK UK Limited</t>
  </si>
  <si>
    <t>NP39823</t>
  </si>
  <si>
    <t>NP39823 Gastro Intestinal, Endocrine, Nutrition &amp; Blood Medicine</t>
  </si>
  <si>
    <t>Accord, Consilient Health Ltd, CST Pharma Ltd, Day Lewis Medical Ltd, Dr Falk Pharma UK Ltd, Aspire Pharma Ltd, Bristol Laboratories Ltd, Brown and Burk, Chiesi Limited, Colonis Pharma Ltd, Crescent Pharma Limited, Dr. Reddy's Laboratories, Ennogen Healthcare Ltd, Eurocept International, AbbVie Ltd, Eli Lilly &amp; Company Limited, Ferring Pharmaceuticals Limited, Focus Pharmaceuticals Ltd, Galen Ltd, Gedeon Richter, GlaxoSmithKline, Glenmark Pharmaceuticals Europe Ltd, hameln pharma ltd, Kent Pharmaceuticals Ltd, Kyowa Kirin, Martindale Pharma, Medreich PLC, Mercury Pharma Group, Morningside Pharmaceuticals Limited, Norgine Pharmaceuticals Limited, Orphalan Ltd, P M Pharma Ltd, Pfizer Limited, Reckitt Benckiser, Rosemont Pharmaceuticals, RPH Pharma Ltd, Selective Supplies Ltd, Stirling Anglian Pharmaceuticals, Synchrony Pharma Ltd, Takeda UK Limited, Teva UK Limited, Thornton &amp; Ross Ltd, Tillotts Pharma UK Ltd, Typharm Ltd, Univar Solutions B.V, Viatris UK Healthcare Ltd, Wockhardt UK Limited, Panpharma UK Ltd, Ranbaxy (UK) Ltd, Sandoz Ltd, Zentiva Pharma UK Ltd, MSN Labs, Intrapharm Laboratories Ltd</t>
  </si>
  <si>
    <t>NP70019</t>
  </si>
  <si>
    <t>NP70019 Lease Cars and Associated Services</t>
  </si>
  <si>
    <t>Non Medical</t>
  </si>
  <si>
    <t>LeasePlan UK Ltd trading as Automotive Leasing, Daimler Fleet Management, Arnold Clark Vehicle Management, Kinto Uk Ltd</t>
  </si>
  <si>
    <t>Gavin Armstrong</t>
  </si>
  <si>
    <t>NP70120</t>
  </si>
  <si>
    <t>NP70120 Recruitment Advertising</t>
  </si>
  <si>
    <t>Tmp Worldwide</t>
  </si>
  <si>
    <t>NP70222</t>
  </si>
  <si>
    <t>NP70222 NHSS Motor Vehicle Insurance Cover &amp; Related Services</t>
  </si>
  <si>
    <t>Allianz Insurance</t>
  </si>
  <si>
    <t>NP70421</t>
  </si>
  <si>
    <t>NP70421 Direct Meal Service Provision (Frozen)</t>
  </si>
  <si>
    <t>apetito Limited, BFS Group Ltd T/A Bidfood, Dalehills Ltd, Mrs Gill's Kitchen</t>
  </si>
  <si>
    <t>Loraine Hartley</t>
  </si>
  <si>
    <t>NP70521</t>
  </si>
  <si>
    <t>NP70521 Frozen Food</t>
  </si>
  <si>
    <t>Lomond Fine Foods Ltd, Brake Bros Ltd, BFS Group Ltd T/A Bidfood</t>
  </si>
  <si>
    <t>NP72121</t>
  </si>
  <si>
    <t>NP72121 NHS Scotland National Uniform</t>
  </si>
  <si>
    <t>MWUK t/a Dimensions, Alsico Laucuba Ltd T/A Meltemi</t>
  </si>
  <si>
    <t>Douglas Thomson</t>
  </si>
  <si>
    <t>NP73022</t>
  </si>
  <si>
    <t>NP73022 Fuel Cards</t>
  </si>
  <si>
    <t>Allstar Business Solutions Ltd</t>
  </si>
  <si>
    <t>NP75921</t>
  </si>
  <si>
    <t>NP75921 Document Storage Records Info Mgt., Digital Solutions and Assoc. Services (CAT A)</t>
  </si>
  <si>
    <t>Crown Records Management Ltd, Deepstore, Oasis Group North Ltd, Restore Plc, Cleardata Uk Ltd, Communisis, Insight Direct (Uk) Ltd, Iron Mountain, Xerox Uk Limited, Ricoh Uk Ltd</t>
  </si>
  <si>
    <t>Yvonne Gardner</t>
  </si>
  <si>
    <t>NP77221</t>
  </si>
  <si>
    <t>NP77221 Insurance Brokerage Services</t>
  </si>
  <si>
    <t>Marsh Commercial</t>
  </si>
  <si>
    <t>NP77521</t>
  </si>
  <si>
    <t>NP77521 Prepared Vegetables and Potato Products, Fresh Fruit and Vegetables</t>
  </si>
  <si>
    <t>Premier Produce Scotland Ltd, FAILTE FOODS, George Anderson &amp; Sons, Total Produce Ltd T/AS Mark Murphy</t>
  </si>
  <si>
    <t>NP77820</t>
  </si>
  <si>
    <t>NP77820 Fresh Butchermeat &amp; Meat Sundries</t>
  </si>
  <si>
    <t>Campbells Prime Meat Ltd, Gordon McWilliam (Aberdeen) Ltd, McLays Ltd, Brake Bros Ltd, John Gilmour Butchers, Lomond Fine Foods Ltd, Campbell Brothers</t>
  </si>
  <si>
    <t>NP78019</t>
  </si>
  <si>
    <t>NP78019 Bread, Rolls and Teabread</t>
  </si>
  <si>
    <t>D McGhee and Sons Ltd, Express Bakery, MacLean Highland Ltd</t>
  </si>
  <si>
    <t>NP78321</t>
  </si>
  <si>
    <t>NP78321 Chilled Goods</t>
  </si>
  <si>
    <t>Lomond Fine Foods Ltd, Fife Creamery Limited, Brake Bros Ltd</t>
  </si>
  <si>
    <t>NP78519</t>
  </si>
  <si>
    <t>NP78519 Furniture</t>
  </si>
  <si>
    <t>Langstane, Wagstaff Interiors Group, SHARP BUSINESS SYSTEME UK PLC, Claremont Office Furniture, Renray Healthcare, Teal Furniture, Knightsbridge Furniture Productions Ltd, Pineapple Contracts, City Building(Contracts)/RSBi, North Lanarkshire Industries, Matrix Fife, Dovetail Enterprises ltd</t>
  </si>
  <si>
    <t>NP78721</t>
  </si>
  <si>
    <t>NP78721 General Textiles and Bedding</t>
  </si>
  <si>
    <t>MIP UK Ltd</t>
  </si>
  <si>
    <t>NP79321</t>
  </si>
  <si>
    <t>NP79321 Courier Services (CAT A)</t>
  </si>
  <si>
    <t>Addison Lee, CitySprint (UK) Ltd, CTS GB Ltd, DX Network Services Limited, John Pye &amp; Sons ltd, Kuehne + Nagel Limited, Paragon Group UK Ltd, Rico Logistics Limited, Royal Mail Group Ltd, SameDay plc Guardian Service, Speedlight Ltd. t/a Point to Point Couriers, Swiss Post Solutions Ltd, Topspeed Couriers, Wallington Cars &amp; Couriers Ltd, Wilsons Auctions, Dg Global Forwarding Uk Ltd, Wincanton</t>
  </si>
  <si>
    <t>NSS Governace</t>
  </si>
  <si>
    <t>NP79418</t>
  </si>
  <si>
    <t>NP79418 Supply and Delivery of Photocopiers and Multi-Functional Devices and Associated Services</t>
  </si>
  <si>
    <t>Ricoh Print And Document Services</t>
  </si>
  <si>
    <t>Rebecca Cruickshanks</t>
  </si>
  <si>
    <t>NP797/17</t>
  </si>
  <si>
    <t>NP797/17 Fixed Line Voice Services</t>
  </si>
  <si>
    <t>BT</t>
  </si>
  <si>
    <t>NP80121</t>
  </si>
  <si>
    <t>NP80121 Curtains &amp; Blinds</t>
  </si>
  <si>
    <t>Muirgroup Interiors Ltd, Behrens Healthcare (A Division of "Sir Jacob Behrens &amp; Sons Ltd"), GC Group Ltd</t>
  </si>
  <si>
    <t>NP82219</t>
  </si>
  <si>
    <t>NP82219 Tablet Computing Devices</t>
  </si>
  <si>
    <t>Xma</t>
  </si>
  <si>
    <t>NP82922</t>
  </si>
  <si>
    <t>NP82922 IT Peripherals CAT A</t>
  </si>
  <si>
    <t>Computacenter, Insight Direct (Uk) Ltd, Softcat Ltd, Xma Ltd</t>
  </si>
  <si>
    <t>NP83817</t>
  </si>
  <si>
    <t>NP83817 NHSS Aroma Coffee</t>
  </si>
  <si>
    <t>Matthew Algie</t>
  </si>
  <si>
    <t>NP84621</t>
  </si>
  <si>
    <t>NP84621 Medical Ward Equipment</t>
  </si>
  <si>
    <t>Seers Medical LTD, Medstor, Bristol Maid - Hospital Metal Craft LTD</t>
  </si>
  <si>
    <t>NP84721</t>
  </si>
  <si>
    <t>NP84721 Interpreting and Translation Services (SP CAT A)</t>
  </si>
  <si>
    <t>Global Connections (Scotland) Ltd, Global Language Services Ltd, Da Languages Limited</t>
  </si>
  <si>
    <t>NP85122</t>
  </si>
  <si>
    <t>NP85122 Sack Holders</t>
  </si>
  <si>
    <t>Wybone Limited, Trojan Bins Ltd, U Group Ltd</t>
  </si>
  <si>
    <t>NP74323</t>
  </si>
  <si>
    <t>NP74323 Provisions</t>
  </si>
  <si>
    <t>Brake Bros Ltd</t>
  </si>
  <si>
    <t>NP76323</t>
  </si>
  <si>
    <t>NP76323 Mobile Voice &amp; Data Services</t>
  </si>
  <si>
    <t>British telecom PLC</t>
  </si>
  <si>
    <t>NP77623</t>
  </si>
  <si>
    <t>Fresh Milk And Cream Products</t>
  </si>
  <si>
    <t>Grahams The Family Dairy Ltd</t>
  </si>
  <si>
    <t>NP77723</t>
  </si>
  <si>
    <t>NP77723 Chilled Prepared Sandwiches</t>
  </si>
  <si>
    <t>PJS Foods Limited, Sandwich Larder Ltd</t>
  </si>
  <si>
    <t>NP79823</t>
  </si>
  <si>
    <t>NP79823 Patient Advice and Support Service for NHS Scotland</t>
  </si>
  <si>
    <t>Commercial Services</t>
  </si>
  <si>
    <t>Citizens Advice Scotland</t>
  </si>
  <si>
    <t>Sharon Muir</t>
  </si>
  <si>
    <t>NP17621</t>
  </si>
  <si>
    <t>NP17621 Vaccine Refrigeration and Transportation</t>
  </si>
  <si>
    <t>Estates &amp; Facilities</t>
  </si>
  <si>
    <t>CoolMed Limited, Haier Biomedical, Labcold Ltd, Lec Medical, SciQuip Ltd, The Cool Ice Box Company, CorrMed Limited, Helapet Ltd, Polar Thermal packaging LTD, Valley Northern Ltd, Versapak International Ltd, Cool Repair Scientific, Kelsius</t>
  </si>
  <si>
    <t>NSS</t>
  </si>
  <si>
    <t>NP70619</t>
  </si>
  <si>
    <t>NP70619 Electricity - All NHSS Sites</t>
  </si>
  <si>
    <t>Edf Energy</t>
  </si>
  <si>
    <t>NP708/15</t>
  </si>
  <si>
    <t>NP708/15 Natural Gas - All NHSS Sites</t>
  </si>
  <si>
    <t>Total Gas &amp; Power Ltd</t>
  </si>
  <si>
    <t>NP80419</t>
  </si>
  <si>
    <t>NP80419 F&amp;M Construction Materials Plumbing &amp; Heating Materials</t>
  </si>
  <si>
    <t>J W Wishart Plumbing &amp; Heating Ltd, Jewson, Graham Group, Keyline / Travis Perkins, Wolsleley Uk, Northern Heating/William Wilson, Grafton G.B.Merchanting Trading As Buildbase,Pdm And Plumbase Respectively, Mkm Building Supplies, Richmonds Plumbing &amp; Heating Merchants Ltd</t>
  </si>
  <si>
    <t>NP806/16</t>
  </si>
  <si>
    <t>NP806/16 Maintenance of Fire Fighting Equipment</t>
  </si>
  <si>
    <t>Walker Fire (UK) Ltd, Chubb Fire &amp; Security Ltd, D &amp; G Fire Protection Limited, Invincible Fire and Security Ltd</t>
  </si>
  <si>
    <t>Andrew Crawford</t>
  </si>
  <si>
    <t>NP811/18</t>
  </si>
  <si>
    <t>NP811/18 Lift Maintenance Services</t>
  </si>
  <si>
    <t>Orona Limited, Schindler Ltd, Classic Lifts (Scotland) Ltd, ThyssenKrupp Elevator UK</t>
  </si>
  <si>
    <t>NP81318</t>
  </si>
  <si>
    <t>NP81318 Authorising Engineers</t>
  </si>
  <si>
    <t>Sodexo Ltd, Team Q Maintenance Limited, Merkland Design &amp; Engineering Consultancy Ltd., Hulley and Kirkwood Consulting Engineers Ltd</t>
  </si>
  <si>
    <t>NP81318a</t>
  </si>
  <si>
    <t>NP81318a Authorising Engineers - Water</t>
  </si>
  <si>
    <t>Pro Lp Consulting Ltd, Hydrop, Water Hygiene Centre</t>
  </si>
  <si>
    <t>NP814/18</t>
  </si>
  <si>
    <t>NP814/18 Biomass Wood Fuel Supply</t>
  </si>
  <si>
    <t>Angus Biofuels, Hw Energy, Puffin Pellets, Balcas Timber Limitied, Arran Energy Ltd, Rts Ltd, Scot Heating Company Ltd</t>
  </si>
  <si>
    <t>NP84020</t>
  </si>
  <si>
    <t>NP84020 Supply and Delivery of Electrical Materials</t>
  </si>
  <si>
    <t>Bemco Electrical Wholesale, City Electrical Factors, Cleveland Cable Company, Edmundson Electrical, Grafton Merchanting Gb, Holland House Electrcial Ltd, R&amp;M Distribution Ltd, Rexel Uk Ltd, Sm Electrical Supplies Ltd, Yesss Electrical</t>
  </si>
  <si>
    <t>NP841/17</t>
  </si>
  <si>
    <t>NP841/17 Electricity half-hourly meter operation and data provision</t>
  </si>
  <si>
    <t>SP Dataserve Ltd</t>
  </si>
  <si>
    <t>NSSCOVID-19-320</t>
  </si>
  <si>
    <t>NSSCOVID-19 -320 Covid-19 Library Preperation and Sequencing consumables</t>
  </si>
  <si>
    <t>Illumina Cambridge Ltd</t>
  </si>
  <si>
    <t>Jonathan Stevenson</t>
  </si>
  <si>
    <t>SP-18-040</t>
  </si>
  <si>
    <t>SP-18-040 NP79620 Water and Waste Water Billing Services</t>
  </si>
  <si>
    <t>Scottish Water</t>
  </si>
  <si>
    <t>NP82723</t>
  </si>
  <si>
    <t>Scottish Minor Building Works Framework</t>
  </si>
  <si>
    <t>CHAP Group (Aberdeen) Ltd, Hatrick Bruce Limited, Strath Civil Engineering Ltd, GHI Contracts, P1 Solutions Ltd, Maxi Construction Limited, Redpath Construction Ltd., MPMH Construction Ltd, FES, Tilbury Douglas Construction Ltd, Morrison Construction Highland, Taylor &amp; Fraser Limited, Morris &amp; Spottiswood, Ashwood Scotland Limited, BMES (Scotland) Ltd., Clark Contracts Limited, Burns Construction (Aberdeen) Ltd, DITT Construction Ltd, dpgplus, Fleming Buildings Ltd, Robertson Construction Group Ltd</t>
  </si>
  <si>
    <t>NSSCOVID-19-318</t>
  </si>
  <si>
    <t>NSSCOVID-19-318 Covid Certification Service - Journey Design and Delivery</t>
  </si>
  <si>
    <t>IM&amp;T</t>
  </si>
  <si>
    <t>Netcompany</t>
  </si>
  <si>
    <t>Jim Binnie</t>
  </si>
  <si>
    <t>NP5004/15</t>
  </si>
  <si>
    <t>NP5004/15 Drug Dictionary FDB Renewal</t>
  </si>
  <si>
    <t>First Databank Limited</t>
  </si>
  <si>
    <t>George Futcher</t>
  </si>
  <si>
    <t>NP5007/17</t>
  </si>
  <si>
    <t>NP5007/17 GP IT Managed Services</t>
  </si>
  <si>
    <t>EMIS Ltd, Microtest Ltd, In Practice Systems Ltd</t>
  </si>
  <si>
    <t>NP501019</t>
  </si>
  <si>
    <t>NP501019 - Oracle Software Licence and Support Agreement</t>
  </si>
  <si>
    <t>Oracle</t>
  </si>
  <si>
    <t>NP5013/09</t>
  </si>
  <si>
    <t>NP5013/09 Patient Management System</t>
  </si>
  <si>
    <t>Intersystems Plc</t>
  </si>
  <si>
    <t>NP501617E2022</t>
  </si>
  <si>
    <t>NP501617E2022 Dome9 Public Cloud Security Software</t>
  </si>
  <si>
    <t>Softcat</t>
  </si>
  <si>
    <t>NP501819</t>
  </si>
  <si>
    <t>NP501819 Police Custody (Adastra)</t>
  </si>
  <si>
    <t>Advanced Health &amp; Care</t>
  </si>
  <si>
    <t>NP502414</t>
  </si>
  <si>
    <t>NP502414 SWAN NHS Call-off Contract Extension</t>
  </si>
  <si>
    <t>Capita Business Services</t>
  </si>
  <si>
    <t>NP5032/15</t>
  </si>
  <si>
    <t>NP5032/15 Diabetic Retinopathy Scanning IT System</t>
  </si>
  <si>
    <t>#REF!</t>
  </si>
  <si>
    <t>NP5035/15</t>
  </si>
  <si>
    <t>NP5035/15 National Fleet Management System</t>
  </si>
  <si>
    <t>Civica UK Limited</t>
  </si>
  <si>
    <t>NP503516</t>
  </si>
  <si>
    <t>NP503516 Fleet Management System "Tranman"</t>
  </si>
  <si>
    <t>NP5038/16</t>
  </si>
  <si>
    <t>NP5038/16 Mainframe Solutions Transformation Programme</t>
  </si>
  <si>
    <t>Wipro Technologies, Access Uk Ltd</t>
  </si>
  <si>
    <t>NP504821b</t>
  </si>
  <si>
    <t>NP504821b NHS Mail Relay</t>
  </si>
  <si>
    <t>Accenture</t>
  </si>
  <si>
    <t>Paul Mckinney</t>
  </si>
  <si>
    <t>NP5062/06</t>
  </si>
  <si>
    <t>NP5062/06 PACS</t>
  </si>
  <si>
    <t>Philips Electronics UK Ltd</t>
  </si>
  <si>
    <t>NP5064/17</t>
  </si>
  <si>
    <t>NP5064/17 Radiology IT Connectivity</t>
  </si>
  <si>
    <t>Soliton IT Ltd</t>
  </si>
  <si>
    <t>NP5065/17</t>
  </si>
  <si>
    <t>NP5065/17 Award of National Primary Care Clinician Database (NPCCD)</t>
  </si>
  <si>
    <t>Sword IT Solutions</t>
  </si>
  <si>
    <t>NP506622</t>
  </si>
  <si>
    <t>NP506622 -Patient/Carer Feedback Service Website</t>
  </si>
  <si>
    <t>Care Opinion (Scotland) Limited</t>
  </si>
  <si>
    <t>NP506818</t>
  </si>
  <si>
    <t>NP506818 Recruitment System</t>
  </si>
  <si>
    <t>Jobtrain Solutions</t>
  </si>
  <si>
    <t>NP507020</t>
  </si>
  <si>
    <t>NP507020 - Employee Engagement IT System</t>
  </si>
  <si>
    <t>Webropol OY</t>
  </si>
  <si>
    <t>NP5071/18</t>
  </si>
  <si>
    <t>NP5071/18 ICNET Support Contract</t>
  </si>
  <si>
    <t>Baxter Healthcare (ICNet International)</t>
  </si>
  <si>
    <t>NP5072/18</t>
  </si>
  <si>
    <t>NP5072/18 ScriptSwitch Annual Subscription</t>
  </si>
  <si>
    <t>Optum Health Solutions</t>
  </si>
  <si>
    <t>NP507420</t>
  </si>
  <si>
    <t>NP507420 NHS NSS &amp; NES eRostering System Contract</t>
  </si>
  <si>
    <t>Allocate Software Limited</t>
  </si>
  <si>
    <t>NP507521</t>
  </si>
  <si>
    <t>NP507521 Remote Health Monitoring and Communications Solution</t>
  </si>
  <si>
    <t>Inhealthcare Limited</t>
  </si>
  <si>
    <t>NP508619</t>
  </si>
  <si>
    <t>NP508619 - E-Financials</t>
  </si>
  <si>
    <t>Advanced Business Solutions</t>
  </si>
  <si>
    <t>NP509121</t>
  </si>
  <si>
    <t>NP509121 Laboratory Information Management System [LIMS]</t>
  </si>
  <si>
    <t>Citadel Health</t>
  </si>
  <si>
    <t>NP509520</t>
  </si>
  <si>
    <t>NP509520 Forensic Medical Service IT System</t>
  </si>
  <si>
    <t>RioMed Ltd</t>
  </si>
  <si>
    <t>NP509821</t>
  </si>
  <si>
    <t>NP509821 Computerised Cognitive Behaviour Therapy (CCBT) Multi Treatment Platform</t>
  </si>
  <si>
    <t>SilverCloud Health</t>
  </si>
  <si>
    <t>Michael Walker</t>
  </si>
  <si>
    <t>NP600920</t>
  </si>
  <si>
    <t>NP600920 Fertility Consent System</t>
  </si>
  <si>
    <t>MD Consents Limited</t>
  </si>
  <si>
    <t>NP604620</t>
  </si>
  <si>
    <t>NP604620 National Inventory Management Solution</t>
  </si>
  <si>
    <t>Genesis Automation</t>
  </si>
  <si>
    <t>NP605921</t>
  </si>
  <si>
    <t>NP605921 Internet Enabled CBT (ieCBT)</t>
  </si>
  <si>
    <t>Ieso Digital Heath (formerly PsychologyOnline)</t>
  </si>
  <si>
    <t>NP606021</t>
  </si>
  <si>
    <t>NP606021 Scottish National Blood Transfusion Service (SNBTS) eValidation System</t>
  </si>
  <si>
    <t>Kneat Solutions Ltd</t>
  </si>
  <si>
    <t>NP606121</t>
  </si>
  <si>
    <t>NP606121 AWS Tenancy and Infrastructure as a Service for Seer 2.0 (AWS Services)</t>
  </si>
  <si>
    <t>Amazon Web Services EMEA SARL, UK Branch</t>
  </si>
  <si>
    <t>Ope Ore</t>
  </si>
  <si>
    <t>NP606722</t>
  </si>
  <si>
    <t>NP606722 SNOMED Terminology Server</t>
  </si>
  <si>
    <t>DH OpCo UK Ltd (Dedalus)</t>
  </si>
  <si>
    <t>NP607022</t>
  </si>
  <si>
    <t>NP607022 Professional Services for P&amp;CFS Digital Enablement Programme</t>
  </si>
  <si>
    <t>DXC Technology</t>
  </si>
  <si>
    <t>NP608922</t>
  </si>
  <si>
    <t>NP608922 Snowflake Platform Licence and Support Part of SEER Programme</t>
  </si>
  <si>
    <t>Softcat plc</t>
  </si>
  <si>
    <t>NSSCOVID-19</t>
  </si>
  <si>
    <t>NSSCOVID-19 -251a Rx-Info Hospital Pharmacy Medicines Usage and Stockholding Reporting Platform</t>
  </si>
  <si>
    <t>Rx-info Ltd</t>
  </si>
  <si>
    <t>NSSCOVID-19-354</t>
  </si>
  <si>
    <t>NSSCOVID-19-354 Vaccination Programme (Google Maps)</t>
  </si>
  <si>
    <t>Cloud Technology Solutions</t>
  </si>
  <si>
    <t>NP606622</t>
  </si>
  <si>
    <t>NP606622 PRISM for O365</t>
  </si>
  <si>
    <t>Trustmarque Solutions Ltd</t>
  </si>
  <si>
    <t>NSS192041</t>
  </si>
  <si>
    <t>NSS192041 ServiceNow Licenses</t>
  </si>
  <si>
    <t>ServiceNow</t>
  </si>
  <si>
    <t>NSSCOVID-19 - 255a/d Vaccination Platform Programme</t>
  </si>
  <si>
    <t>NP501623</t>
  </si>
  <si>
    <t>NP501623 Appcheck Web Security Scanner Licensing</t>
  </si>
  <si>
    <t>NP501623f</t>
  </si>
  <si>
    <t>NP501623f Tableau Licenses</t>
  </si>
  <si>
    <t>NP609122</t>
  </si>
  <si>
    <t>NP609122 Oracle Exadata Cloud Contract</t>
  </si>
  <si>
    <t>ORACLE CORPORATION UK LIMITED</t>
  </si>
  <si>
    <t>NSS202135</t>
  </si>
  <si>
    <t>NSS202135 -Legal services - future of SWAN</t>
  </si>
  <si>
    <t>CMS Cameron McKenna Nabarro Olswang LLP</t>
  </si>
  <si>
    <t>NP500223</t>
  </si>
  <si>
    <t>NP500223 SAP Business Objects Maintenance and Support</t>
  </si>
  <si>
    <t>SAP</t>
  </si>
  <si>
    <t>NP502423a</t>
  </si>
  <si>
    <t>NP502423a SWAN Shared Services Call off</t>
  </si>
  <si>
    <t>British Telecommunications plc</t>
  </si>
  <si>
    <t>NP502423</t>
  </si>
  <si>
    <t>NP502423 SWAN Re-procurement</t>
  </si>
  <si>
    <t>NP609323</t>
  </si>
  <si>
    <t>NP609323 Albasoft IP and Services</t>
  </si>
  <si>
    <t>ALBASOFT LTD</t>
  </si>
  <si>
    <t>NP509922</t>
  </si>
  <si>
    <t>NP509922 Near Me Video Consultation</t>
  </si>
  <si>
    <t>Attend Anywhere</t>
  </si>
  <si>
    <t>NP600220</t>
  </si>
  <si>
    <t>NP600220 NHSScotland Asset Information Model (AIM) Common Data Environment (CDE)</t>
  </si>
  <si>
    <t>Bentley Systems UK Ltd.</t>
  </si>
  <si>
    <t>NP5016</t>
  </si>
  <si>
    <t>NP5016 Microsoft Enterprise Wide Agreement (EWA)</t>
  </si>
  <si>
    <t>NP605223</t>
  </si>
  <si>
    <t>NP605223 SMS Smart Messaging Service</t>
  </si>
  <si>
    <t>NP607823</t>
  </si>
  <si>
    <t>NP607823 NSS Central Legal Office Case Management System (CLO CMS)</t>
  </si>
  <si>
    <t>NP501623a</t>
  </si>
  <si>
    <t>NP501623a Imprivata Single Sign on and Password Manager</t>
  </si>
  <si>
    <t>NP606321</t>
  </si>
  <si>
    <t>NP606321 'GP Clinical Document Management</t>
  </si>
  <si>
    <t>Microtech Support Limited</t>
  </si>
  <si>
    <t>NP502423b</t>
  </si>
  <si>
    <t>NP502423b SWAN NHS Call off contract</t>
  </si>
  <si>
    <t>NP604823</t>
  </si>
  <si>
    <t>NP604823 National Mental Health CCBT Software</t>
  </si>
  <si>
    <t>Big Health</t>
  </si>
  <si>
    <t>NP608523</t>
  </si>
  <si>
    <t>NP608523 Endoscopy Reporting System (ERS)</t>
  </si>
  <si>
    <t>HD Clinical Ltd</t>
  </si>
  <si>
    <t>NP501623g</t>
  </si>
  <si>
    <t>NP501623g Oracle Cloud Credits : Seer 1.1</t>
  </si>
  <si>
    <t>Computacenter UK</t>
  </si>
  <si>
    <t>NP504223a</t>
  </si>
  <si>
    <t>NP504223a Professional Services</t>
  </si>
  <si>
    <t>Gartner</t>
  </si>
  <si>
    <t>NP501623h</t>
  </si>
  <si>
    <t>NP501623h Cyber Centre of Excellence Microsoft Azure cloud hosting</t>
  </si>
  <si>
    <t>Computacenter (UK) Ltd</t>
  </si>
  <si>
    <t>NP10118</t>
  </si>
  <si>
    <t>NP10118 Oxygen &amp; Sleep Therapy</t>
  </si>
  <si>
    <t>Medical Equipment</t>
  </si>
  <si>
    <t>Aquilant Ltd T/A Aquilant Orthopaedics,T/A Aquilant Interventional,T/A Aquilant Surgical,T/A C/Care, Armstrong Medical Ltd., Clement Clarke International Ltd, Dolby Vivisol, Fisher &amp; Paykel Healthcare Ltd, Intermedical (UK) Ltd, Intersurgical Ltd, ResMed (UK)Ltd, Shermond, Teleflex</t>
  </si>
  <si>
    <t>Laura Santi</t>
  </si>
  <si>
    <t>NP10222</t>
  </si>
  <si>
    <t>NP10222 Pulse Oximetry Consumables</t>
  </si>
  <si>
    <t>Masimo UK, Medtronic Limited, Med Matters Limited, Mindray (UK) Limited, Henleys Medical Supplies Limited, Neurotechnics Ltd, PROACT Medical Ltd, Timesco Healthcare, Health-Care Equipment &amp; Supplies Co Ltd, PRAXIS MEDICAL LTD., TLB Medical Supplies, Draeger Medical UK Limited, Philips Electronics UK Limited, Performance Health International</t>
  </si>
  <si>
    <t>Stephen Espie</t>
  </si>
  <si>
    <t>NP10319</t>
  </si>
  <si>
    <t>NP10319 Flexible Video Endoscopy Consumables</t>
  </si>
  <si>
    <t>Boston Scientific Ltd, BVM Medical Limited, Cantel Medical UK Limited, ConMed UK, Cook UK Ltd, Diagmed Healthcare Ltd, Omnimed Limited, Olympus KeyMed, Pennamed, Partners for Endoscopy Limited, U.K. Medical Limited, Hospital Services Ltd</t>
  </si>
  <si>
    <t>Josh Foggo</t>
  </si>
  <si>
    <t>NP14220</t>
  </si>
  <si>
    <t>NP14220 Neonatal and Paediatric Tracheostomy Tubes</t>
  </si>
  <si>
    <t>Smiths Medical International Ltd</t>
  </si>
  <si>
    <t>Eleanor Cook</t>
  </si>
  <si>
    <t>NP14321</t>
  </si>
  <si>
    <t>NP14321 Decontamination Equipment &amp; Associated Maintenance</t>
  </si>
  <si>
    <t>STERIS SOLUTIONS Limited, Belimed Ltd, BMM WESTON, LTE Scientific Ltd, MMM Medical Equipment UK Ltd, Peacocks Surgical and Medical, ADVANCED STERILIZATION PRODUCTS (UK) LIMITED, Cantel (UK) Limited, Olympus KeyMed, Partners for Endoscopy Limited, Wassenburg Limited, Veolia Water Technologies, Whitewater, The Dental Directory, Nanosonics Europe Ltd, Getinge Ltd (Maquet), iM-Med Limited, Eschmann Technologies Ltd</t>
  </si>
  <si>
    <t>NP14518</t>
  </si>
  <si>
    <t>NP14518 Rigid Endoscopy Equipment, Accessories and Maintenance and Repair</t>
  </si>
  <si>
    <t>Emmat Medical Ltd, Karl Storz Endoscopy (UK) Ltd, Kebomed UK Ltd, novus med Ltd, RB Medical, Stryker UK Limited, Richard Wolf UK Ltd, Arthrex LTD, TJ Smith and Nephew Ltd (Trading as Smith &amp; Nephew), Zimmer Ltd, B. Braun Medical Limited, ConMed UK, Medtronic Limited, Olympus KeyMed, Avensys UK Ltd, Bolton Surgical Ltd, STERIS Instrument Management Services, Surgical Holdings</t>
  </si>
  <si>
    <t>NP14618</t>
  </si>
  <si>
    <t>NP14618 Infusion Devices</t>
  </si>
  <si>
    <t>Baxter Healthcare Ltd, B. Braun Medical Limited, Becton, Dickinson U.K. Limited, CME McKinley UK Ltd, CODAN Limited, Fresenius Kabi Ltd, ICU UK Medical, INSPIRATION HEALTHCARE LIMITED, Smiths Medical International Ltd, Vygon (UK) Ltd, Eden Medical (Uk) Ltd</t>
  </si>
  <si>
    <t>NP147/18</t>
  </si>
  <si>
    <t>NP147/18 Flexible Video Endoscopy Equipment Including Maintenance and Capsule Endoscopy</t>
  </si>
  <si>
    <t>AQUILANT ENDOSCOPY, DP Medical Systems Ltd, Karl Storz Endoscopy (UK) Ltd, Olympus KeyMed, Richard Wolf UK Ltd, Pentax UK Limited, Althea UK and Ireland Limited, Avensys UK Ltd, ClearView Endoscopy, STERIS Instrument Management Services, SynMed Ltd, Diagmed Healthcare Ltd, Ardmore Healthcare Ltd</t>
  </si>
  <si>
    <t>NP15419</t>
  </si>
  <si>
    <t>NP15419 Breathing Circuits and Associated Consumables</t>
  </si>
  <si>
    <t>Intersurgical Ltd, Armstrong Medical Ltd, Flexicare Medical, Teleflex Group Ltd, Fisher &amp; Paykel Healthcare Ltd, Draeger Medical UK Limited, Ventmed, Vyaire Medical Products Ltd, PROACT Medical Ltd, GE Healthcare</t>
  </si>
  <si>
    <t>Michele Oboyle</t>
  </si>
  <si>
    <t>NP15519</t>
  </si>
  <si>
    <t>NP15519 Defibrillators</t>
  </si>
  <si>
    <t>Adopt An AED Ltd, Aero Healthcare UK, Cardiac Services, Eden Medical (UK) Ltd, Reliance Medical Ltd, ZOLL Medical UK Ltd, Mindray (UK) Limited, Ortus Technology Ltd, Schiller UK, Stryker UK Limited, Fannin (UK) Ltd. Part of DCC Vital, apc cardiovascular limited</t>
  </si>
  <si>
    <t>NP16222</t>
  </si>
  <si>
    <t>NP16222 Operating Tables &amp; Theatre Lighting</t>
  </si>
  <si>
    <t>Getinge Limited, Hillrom UK Ltd, Melyd Surgical Ltd, MET Healthcare UK Limited, Pharmed UK, STERIS SOLUTIONS Limited, Stryker UK Limited, Howorth Air Technology Ltd, Karl Storz Endoscopy (UK) Ltd, Starkstrom Ltd</t>
  </si>
  <si>
    <t>NP16718</t>
  </si>
  <si>
    <t>NP16718 NHS NSS Breast Screening Mammography Units</t>
  </si>
  <si>
    <t>FUJIFILM UK Ltd</t>
  </si>
  <si>
    <t>Kate Henderson</t>
  </si>
  <si>
    <t>NP16919</t>
  </si>
  <si>
    <t>NP16919 Imaging Services</t>
  </si>
  <si>
    <t>Alliance Medical, Canon Medical Systems Ltd, FAIRFORD MEDICAL LTD, InHealth, MIUS Ltd, Philips Electronics UK Limited, Siemens Healthcare Limited, AGITO Medical A/S, Medispace, SG Radiology &amp; Associates Ltd, TIC Mobile</t>
  </si>
  <si>
    <t>John Gavin</t>
  </si>
  <si>
    <t>NP17319</t>
  </si>
  <si>
    <t>NP17319 Patient Monitors, Anaesthetic Machines and Ventilators</t>
  </si>
  <si>
    <t>Cardiac Services, Air Liquide Healthcare, Armstrong Medical Ltd, Draeger Medical UK Limited, Fukuda Denshi UK, GE Healthcare, Masimo UK, Eden Medical (UK) Ltd, Mindray (UK) Limited, Philips Electronics UK Limited, Spacelabs Healthcare Ltd., Welch Allyn UK LTD, Maquet Limited, Penlon Limited, Aquilant Ltd T/A Aquilant Orthopaedics,T/A Aquilant Interventional,T/A Aquilant Surgical,T/A C/Care, Inspiration Healthcare Group, ResMed (UK)Ltd, Vyaire Medical Products Ltd, Nihon Kohden, Solus Medical Limited (a Vapotherm company)</t>
  </si>
  <si>
    <t>NP185/14</t>
  </si>
  <si>
    <t>NP185/14 Oxygen at Home Service</t>
  </si>
  <si>
    <t>Dolby Vivisol</t>
  </si>
  <si>
    <t>Kenny Rees</t>
  </si>
  <si>
    <t>NP18719</t>
  </si>
  <si>
    <t>NP18719 Decontamination Consumables &amp; Maintenance</t>
  </si>
  <si>
    <t>Getinge UKI (Maquet), Cantel (UK) Limited, LTE Scientific Ltd, Medical Devices Scotland Ltd, MS Alba Pharma Engineering Ltd, Partners for Endoscopy Limited, Peacocks Surgical and Medical, STERIS SOLUTIONS Limited, The Dental Directory, Veolia Water Technologies, Wassenburg Limited, Amity Limited, Ecolab Ltd, schulke and mayr, Serchem Ltd, 3M Health Care Limited, Andersen Caledonia, Sychem Ltd</t>
  </si>
  <si>
    <t>NP18820</t>
  </si>
  <si>
    <t>NP18820 - Radiology Reporting Services</t>
  </si>
  <si>
    <t>MEDICA Reporting Ltd, Radiology Reporting Online LLP trading as Everlight Radiology, Telemedicine Clinic Ltd, TXM Healthcare, Inhealth Group, 4 Ways Healthcare Limited, Remedy Healthcare Solutions</t>
  </si>
  <si>
    <t>NP19217</t>
  </si>
  <si>
    <t>NP19217 GP Emergency Oxygen Supply Service</t>
  </si>
  <si>
    <t>NP19519</t>
  </si>
  <si>
    <t>NP19519 The provision of a CCE (Colon Capsule Endoscopy), delivery, reading and reporting service</t>
  </si>
  <si>
    <t>Medtronic Limited</t>
  </si>
  <si>
    <t>NP196/19</t>
  </si>
  <si>
    <t>NP196/19 TB Molecular Diagnostics</t>
  </si>
  <si>
    <t>Cepheid UK Ltd</t>
  </si>
  <si>
    <t>NP16722</t>
  </si>
  <si>
    <t>NP16722 Multi Modality Imaging Equipment and Maintenance Framework</t>
  </si>
  <si>
    <t>Abbott Laboratories Ltd, Advanced Ultrasound Electronics Limited, Ballater Medical Ltd, Agfa HealthCare UK Ltd, Boston Scientific Ltd, Celtic SMR Ltd, Cirdan Imaging Ltd, Esaote UK, FUJIFILM Healthcare UK Ltd, Bartec Technologies Ltd, FUJIFILM UK Ltd, GE Medical Systems Ltd, HOLOGIC, Hospital Services Ltd, Johnson &amp; Johnson Medical Ltd, MI Healthcare Limited, Medical Imaging Systems Limited (MIS Healthcare), Medtronic Limited, Mindray (UK) Limited, Orca Medical, Philips Electronics UK Limited, Probo Medical Ltd, Siemens Healthcare Limited, FujiFilm SonoSite Ltd, Synapse Medical, VERTECSCIENTIFIC LTD, Xograph Healthcare Ltd, Carestream Dental Ltd, Becton Dickinson U.K. Limited, BK Medical UK Ltd, Multimedix Ltd, Verathon Medical (UK) Ltd., Althea UK and Ireland Limited, Bayer Plc, Spectrum Dynamics Medical UK Limited, Laborie Medical Technologies, Source Medical Ltd, Win Health Medical Ltd, de Smit Medical Systems Ltd, Guerbet Laboratories Ltd, Endomagnetics Limited, It's Interventional Limited, Canon Medical Systems Ltd, Bracco UK</t>
  </si>
  <si>
    <t>Dominika Kolodziejczyk</t>
  </si>
  <si>
    <t>NP58422</t>
  </si>
  <si>
    <t>NP58422 ITU Haemofiltration</t>
  </si>
  <si>
    <t>Nikkiso Belgium BV, Baxter Healthcare Ltd, Fresenius Medical Care (UK) Limited, B. Braun Medical Ltd</t>
  </si>
  <si>
    <t>NP18916</t>
  </si>
  <si>
    <t>NP18916 Tracheostomy Tubes &amp; Accessories</t>
  </si>
  <si>
    <t>Healthcare 21 UK Ltd., Atos Medical, Smiths Medical International Ltd, Teleflex</t>
  </si>
  <si>
    <t>NP17723</t>
  </si>
  <si>
    <t>NP17723 Single Use Podiatry Instruments</t>
  </si>
  <si>
    <t>Bailey Instruments Limited, Vernacare International Limited</t>
  </si>
  <si>
    <t>NP19423</t>
  </si>
  <si>
    <t>NP19423 Gallium 68 Generators</t>
  </si>
  <si>
    <t>Curium Pharma UK Ltd, Advanced Accelerator Applications (UK &amp; Ireland) Ltd</t>
  </si>
  <si>
    <t>NP17823</t>
  </si>
  <si>
    <t>NP17823 Airways Management Products</t>
  </si>
  <si>
    <t>Armstrong Medical Ltd, Flexicare, Ambu Ltd, Marshall Airway Products Limited, Teleflex, Intersurgical Ltd, Meditech Systems, Healthcare 21 UK Ltd., Draeger Medical UK Limited, Vyaire Medical Products Ltd, Pall Europe Limited, PROACT Medical Ltd, Avanos Medical UK Limited, Smiths Medical International Ltd, GenX MediCare, Fannin UK, Karl Storz Endoscopy (UK) Ltd, Timesco Healthcare, Cook UK Ltd</t>
  </si>
  <si>
    <t>NP770</t>
  </si>
  <si>
    <t>NP770 PPE &amp; Workplace Safety</t>
  </si>
  <si>
    <t>PPE</t>
  </si>
  <si>
    <t>Arco Ltd</t>
  </si>
  <si>
    <t>Matt Thomas</t>
  </si>
  <si>
    <t>NP10019</t>
  </si>
  <si>
    <t>NP10019 Fluid Warming &amp; Patient Temperature Management</t>
  </si>
  <si>
    <t>Paramedical</t>
  </si>
  <si>
    <t>3M Health Care Limited, Aquilant Ltd T/A Aquilant Orthopaedics,T/A Aquilant Interventional,T/A Aquilant Surgical,T/A C/Care, Central Medical Supplies Ltd, Delta Surgical Ltd, Eden Medical (UK) Ltd, HC LIfe LTD, Healthcare 21 UK Ltd., Inspiration Healthcare Group, Neurotechnics Ltd, novus med Ltd, Smiths Medical International Ltd, Stryker UK Limited, Becton Dickinson U.K. Limited</t>
  </si>
  <si>
    <t>Patrick Mulraney</t>
  </si>
  <si>
    <t>NP50222</t>
  </si>
  <si>
    <t>NP50222 Dental Sundries</t>
  </si>
  <si>
    <t>Henry Schein UK Holdings Limited, The Dental Directory, Wright Health Group Ltd</t>
  </si>
  <si>
    <t>Gordon Raplh</t>
  </si>
  <si>
    <t>NP506/18</t>
  </si>
  <si>
    <t>NP506/18 Supply of Wigs &amp; Accessories</t>
  </si>
  <si>
    <t>Browns More Hair Now Ltd, A &amp; A STUDIOS LTD, JUDY PLUM WIGS, LA Hair Solutions</t>
  </si>
  <si>
    <t>Paul Clyde</t>
  </si>
  <si>
    <t>NP50717</t>
  </si>
  <si>
    <t>NP50717 Supply of Walking Aids</t>
  </si>
  <si>
    <t>Aidapt Bathrooms Ltd, Drive DeVilbiss Healthcare Limited, Wheelchair care, Nottingham Rehab Limited, Patterson Medical Ltd, Roma Medical, Simplymed Ltd, Sunrise Medical, Trulife</t>
  </si>
  <si>
    <t>NP51219</t>
  </si>
  <si>
    <t>NP51219 Enteral Feeds</t>
  </si>
  <si>
    <t>Abbott Laboratories Ltd, AYMES International Ltd, Fresenius Kabi Limited, Nestle HealtHealth Science, Nutricia Ltd, RB UK Commercial Ltd, Healthcare 21 UK Ltd.</t>
  </si>
  <si>
    <t>NP51717</t>
  </si>
  <si>
    <t>NP51717 Supply of Stoma Appliances for Acute patients</t>
  </si>
  <si>
    <t>Clinimed Limited, B. Braun Medical Ltd, Coloplast Ltd, ConvaTec Ltd, Peak Medical Ltd, Pelican Healthcare, Salts Healthcare Limited, Hollister Ltd</t>
  </si>
  <si>
    <t>Paul Dishington</t>
  </si>
  <si>
    <t>NP52721</t>
  </si>
  <si>
    <t>NP52721 Supply of Cochlear Implants</t>
  </si>
  <si>
    <t>Advanced Bionics UK, Cochlear Europe Ltd, Oticon Limited, MED-EL</t>
  </si>
  <si>
    <t>NP536/18</t>
  </si>
  <si>
    <t>NP536/18 Anti-embolism Stockings, Compression Devices &amp; Accessories &amp; Lymphoedema Products</t>
  </si>
  <si>
    <t>H&amp;R Healthcare Ltd, Cardinal Health UK 432 Limited, G&amp;N Medical, Arjo UK Ltd, DJO UK Ltd, HADDENHAM HEALTHCARE LTD, Urgo Limited, BSN Medical, L&amp;R Medical UK Ltd, medi UK Ltd, Juzo UK Ltd, Credenhill Limited, Fannin (UK) Ltd. Part of DCC Vital</t>
  </si>
  <si>
    <t>NP56418</t>
  </si>
  <si>
    <t>NP56418 Supply of Healthcare Beds &amp; Mattresses</t>
  </si>
  <si>
    <t>Arjo UK Ltd, Drive DeVilbiss Healthcare Limited, Medstrom Ltd, Hill-Rom Ltd (Liko), Stryker UK, Direct Healthcare Services, Essential Healthcare Solutions UK Ltd, Herida Healthcare Ltd., Oska</t>
  </si>
  <si>
    <t>NP56817</t>
  </si>
  <si>
    <t>NP56817 Urinary Catheters &amp; Drainage Bags</t>
  </si>
  <si>
    <t>Clinisupplies Ltd, Bard Limited, Coloplast Ltd, Flexicare Medical, GREAT BEAR HEALTHCARE, LINC Medical Systems, Mediplus Ltd, Teleflex</t>
  </si>
  <si>
    <t>NP57919</t>
  </si>
  <si>
    <t>NP57919 Children's Dental</t>
  </si>
  <si>
    <t>AMS Sanderson Ltd</t>
  </si>
  <si>
    <t>NP58117</t>
  </si>
  <si>
    <t>NP58117 Audiological Equipment</t>
  </si>
  <si>
    <t>Oticon Limited, Natus Nicolet UK LTD (Trading as Otometrics UK), Auditdata Ltd., Guymark UK Ltd, Puretone Ltd, Sivantos Limited, Otodynamics Ltd, HC LIfe LTD, Amplivox Ltd</t>
  </si>
  <si>
    <t>NP59022</t>
  </si>
  <si>
    <t>NP59022 Supply of Children's Buggies and Adult &amp; Children's Wheelchairs</t>
  </si>
  <si>
    <t>Etac Ltd, Pride Mobility Products Ltd, Tendercare Ltd, Invacare Ltd, Ortho Europe Ltd, Otto Bock Healthcare PLC, R Link Ltd t/a R Healthcare, Sunrise Medical Ltd, Pride Mobility Products Ltd, Permobil Ltd, AJ Mobility Ltd, Sumed International (UK) Ltd, Chunc Limited</t>
  </si>
  <si>
    <t>NP59221</t>
  </si>
  <si>
    <t>NP59221 Patient Lifting Equipment</t>
  </si>
  <si>
    <t>ETAC Limited, Hill-Rom Ltd (Liko), Arjo UK Ltd, Joerns Healthcare Limited, Lisclare Limited, Mangar International, GBUK, Hospital Direct (Marketing) Ltd, Interweave Textiles Limited, MIP UK Ltd</t>
  </si>
  <si>
    <t>NP59417</t>
  </si>
  <si>
    <t>NP59417 Supply of Sterile Procedure Packs &amp; Supplementary Items</t>
  </si>
  <si>
    <t>Rocialle, 365 Healthcare, IMSEURO LTD, Unisurge International Ltd., Neurotechnics Ltd, Shermond, MeCoBo Ltd, Vernacare International Limited</t>
  </si>
  <si>
    <t>NP59921</t>
  </si>
  <si>
    <t>NP59921 Wound Management Products</t>
  </si>
  <si>
    <t>ConvaTec Limited, KCI Medical, Urgo Limited, Advanced Medical Solutions, Farla International, Molnlycke Health Care, 3M United Kingdom Plc, Advancis Medical, Aquilant Ltd, B. Braun Medical Limited, BSN Medical, Clinimed Limited, Coloplast Ltd, ConvaTec Ltd, Covalon Technologies, S2L (UK) Ltd, H&amp;R Healthcare Ltd, Integra Neurosciences (Derma Sciences Europe Ltd), Joint Operations, L&amp;R Medical UK Ltd, Medicareplus International Ltd, PAUL HARTMANN Ltd, Reliance Medical Ltd, TJ Smith and Nephew Ltd (Trading as Smith &amp; Nephew)</t>
  </si>
  <si>
    <t>NP60622</t>
  </si>
  <si>
    <t>NP60622 Healthcare Waste &amp; Sharps Bins</t>
  </si>
  <si>
    <t>Griffiths and Nielsen, Pro Health Solutions Limited, Reliance Medical Ltd, Sterimax Global Limited, Valley Northern Ltd, Mauser Packaging Limited, Vernacare International Limited</t>
  </si>
  <si>
    <t>NP61519</t>
  </si>
  <si>
    <t>NP61519 Audiological Devices</t>
  </si>
  <si>
    <t>GN ReSound Ltd, Sivantos Limited, Starkey Laboratories Limited, Phonak UK, Puretone Ltd, Normanby Laboratory Services Limited, Minerva Laboratories Ltd, Arlington Laboratories Ltd, Universal Aids Limited, Oticon Limited</t>
  </si>
  <si>
    <t>NP63222</t>
  </si>
  <si>
    <t>NP63222 Supply of Static Cushions</t>
  </si>
  <si>
    <t>Direct Health Group, BES Corporate, Drive DeVilbiss Healthcare Limited, Frontier Therapeutics Ltd, Harvest Healthcare Ltd, Invacare Ltd, Permobil Ltd, Prosys International Ltd, Select Medical, Sumed International (UK) Ltd, Sunrise Medical Ltd, Teasdale Healthcare Equipment Ltd, FormAlign</t>
  </si>
  <si>
    <t>Diane Jameson</t>
  </si>
  <si>
    <t>NP64623</t>
  </si>
  <si>
    <t>NP64623 Coagulation Products</t>
  </si>
  <si>
    <t>Baxter Healthcare Ltd, Becton Dickinson U.K. Limited, Pearsalls Limited a Corza Medical Company, Johnson &amp; Johnson Medical Ltd, Aquilant Ltd</t>
  </si>
  <si>
    <t>NP65419</t>
  </si>
  <si>
    <t>NP65419 Audiological Batteries</t>
  </si>
  <si>
    <t>Varta Microbattery</t>
  </si>
  <si>
    <t>NP667/17</t>
  </si>
  <si>
    <t>NP667/17 Award of Bone Conduction</t>
  </si>
  <si>
    <t>Starkey Laboratories Limited, Cochlear Europe Ltd, MED-EL, Oticon Limited</t>
  </si>
  <si>
    <t>NP85520</t>
  </si>
  <si>
    <t>NP85520 Vitamin D Food Supplements</t>
  </si>
  <si>
    <t>Pro Health Solutions Limited</t>
  </si>
  <si>
    <t>NP51423</t>
  </si>
  <si>
    <t>NP51423 Wound Closure Products</t>
  </si>
  <si>
    <t>Advanced Medical Solutions, B. Braun Medical Limited, Chemence Limited, ConMed UK, GS Medical Healthcare, Johnson &amp; Johnson Medical Ltd, Kebomed UK Ltd, MEDLINE INDUSTRIES LTD, Medtronic Limited, Meril UK Ltd, OscarTech UK LTD, Q-Surgical.com, Stryker UK Limited, W.L. Gore Associates (UK) Ltd, SELAMEDICL UK LTD, Teleflex, Clinisupplies Ltd</t>
  </si>
  <si>
    <t>NP51522</t>
  </si>
  <si>
    <t>NP51522 Negative Pressure Wound Therapy</t>
  </si>
  <si>
    <t>KCI Medical Ltd, TJ Smith and Nephew Ltd (Trading as Smith &amp; Nephew), Creed Medical Limited, Direct Healthcare Services, Molnlycke Health Care, ConvaTec Limited</t>
  </si>
  <si>
    <t>NP58822</t>
  </si>
  <si>
    <t>NP58822 Automated AST and Bacterial ID Systems</t>
  </si>
  <si>
    <t>Testing</t>
  </si>
  <si>
    <t>biomerieux uk ltd</t>
  </si>
  <si>
    <t>NP86622</t>
  </si>
  <si>
    <t>NP86622 PCR Sample Collection Kits and Consumables</t>
  </si>
  <si>
    <t>2San Global Limited, Life Science Group Ltd, Medical Wire &amp; Equipment, Origin Limited, Alpha Laboratories, E&amp;O Laboratories Ltd, Brian Hutchison, Novum MedTech Ltd, Thermo Fisher Scientific, DGP Intelsius, Rainbow Diagnostics Ltd</t>
  </si>
  <si>
    <t>NP86721</t>
  </si>
  <si>
    <t>NP86721 PCR Test Kit Assembly and Distribution Service</t>
  </si>
  <si>
    <t>Sykes Global Services Ltd</t>
  </si>
  <si>
    <t>NSSCOVID-19 - 364 Hamilton STAR/STARlet Service and Maintenance</t>
  </si>
  <si>
    <t>Hamilton Sales and Service UK Ltd</t>
  </si>
  <si>
    <t>Heather Campbell</t>
  </si>
  <si>
    <t>NSSCOVID-19 -362 Illumina NextSeq 2000 Service and Maintenance</t>
  </si>
  <si>
    <t>NSSCOVID-19 366 West Regional Hub - Amplitude Maintenance Contract</t>
  </si>
  <si>
    <t>Thermo Fisher Scientific</t>
  </si>
  <si>
    <t>NP86424</t>
  </si>
  <si>
    <t>NP86424 Call Centre Service Capacity for NSS National Contact Centre (NCC)</t>
  </si>
  <si>
    <t>ASCENSOS, Sitel UK Limited</t>
  </si>
  <si>
    <t>Paul Hornby</t>
  </si>
  <si>
    <t>NP87323</t>
  </si>
  <si>
    <t>NP87323 COVID-19 Cepheid Assay &amp; Consumables</t>
  </si>
  <si>
    <t>NP87123</t>
  </si>
  <si>
    <t>NP87123 COVID-19 Abbott Assay &amp; Consumables</t>
  </si>
  <si>
    <t>Abbott Diagnostics</t>
  </si>
  <si>
    <t>NP87523</t>
  </si>
  <si>
    <t>NP87523 COVID-19 Lumira DX Assays &amp; Consumables</t>
  </si>
  <si>
    <t>LumiraDx</t>
  </si>
  <si>
    <t>NP87623</t>
  </si>
  <si>
    <t>NP87623 COVID-19 Qiagen NeuMoDx Assay &amp; Consumables</t>
  </si>
  <si>
    <t>Qiagen LTD</t>
  </si>
  <si>
    <t>NP87723</t>
  </si>
  <si>
    <t>NP87723 COVID-19 Roche Assay &amp; Consumables</t>
  </si>
  <si>
    <t>Roche Diagnostics Limited</t>
  </si>
  <si>
    <t>NP87223</t>
  </si>
  <si>
    <t>NP87223 COVID-19 Becton Dickinson (BD Max) Assay &amp; Consumables</t>
  </si>
  <si>
    <t>Becton Dickinson U.K. Limited</t>
  </si>
  <si>
    <t>NP87423</t>
  </si>
  <si>
    <t>NP87423 Hologic Panther Assy and Consumables</t>
  </si>
  <si>
    <t>NP87323-A</t>
  </si>
  <si>
    <t>NP87323-A COVID-19 Cepheid Instrument Service and Maintenance</t>
  </si>
  <si>
    <t>NP80519</t>
  </si>
  <si>
    <t>NP80519 Healthcare Waste Services across NHS Scotland</t>
  </si>
  <si>
    <t>Waste Management</t>
  </si>
  <si>
    <t>Tradebe Healthcare National Ltd</t>
  </si>
  <si>
    <t>Simon Mollart</t>
  </si>
  <si>
    <t>NSSCOVID-19 -316 Clinical Waste Resilience</t>
  </si>
  <si>
    <t>John Mitchell (Grangemouth) Ltd</t>
  </si>
  <si>
    <t>NP10622</t>
  </si>
  <si>
    <t>NP10622 Central Venous Catheters</t>
  </si>
  <si>
    <t>Medical Surgical</t>
  </si>
  <si>
    <t>Kimal plc, Vygon (UK) Ltd, Teleflex, Becton Dickinson U.K. Limited, Fannin (UK) Ltd. Part of DCC Vital, B. Braun Medical Limited, Medical Access Limited, pfm medical UK Limited, GBUK Healthcare Ltd, MEDLINE INDUSTRIES LTD, Merit Medical UK Ltd., Pharmed UK, Molnlycke Health Care</t>
  </si>
  <si>
    <t>Hannah Thomson</t>
  </si>
  <si>
    <t>NP50022</t>
  </si>
  <si>
    <t>NP50022 Temporary Agency Medical Locum Doctors</t>
  </si>
  <si>
    <t>Arevna Limited, MEDLINE RECRUITMENT LTD, Medecho Ltd, Seven Resourcing, Direct Medics Ltd., DRC Locums, Clinical Employment Services, Holt Doctors Limited, ID Medical Group Limited, MedicsPro Limited, Med Team Primary Care Services, National Locums, NISI Staffing - Locum &amp; Healthcare Services, Pertemps Medical Limited, RIG Locums Limited t/a CPL UK Healthcare, RM MEDICS, Templars Medical Agency (UK) Ltd, Total Assist Recruitment Ltd, TXM Healthcare, Your World Recruitment Limited, Fresh Recruitment Ltd (ta) Fresh Medical Recruitment, PLUS US WORKFORCE SERVICES LLP, Retinue Solutions, Clarity Workforce Teechnology Ltd, Agile Workforce Services Limited, NC Healthcare Ltd, Medacs Healthcare Plc, Interact Medical, Mylocum ltd, Abicare Health Solutions Ltd, Empire Medical Locums, Litmus Workforce Solutions Limited, Unite Medical Limited, RMR Recruitment Limited, Athona Limited, A&amp;E Agency Limited, Pulse Healthcare Limited, Maxxima Ltd, Immediate Medical Solutions Ltd, Recruitment Express Limited t/a The Locum Consultancy, HCL Doctors Ltd</t>
  </si>
  <si>
    <t>David Bryce</t>
  </si>
  <si>
    <t>NP50918</t>
  </si>
  <si>
    <t>NP50918 Minimally Invasive Surgical Products</t>
  </si>
  <si>
    <t>Applied Medical UK Ltd., Molnlycke Health Care Limited, Medtronic Limited, Purple Surgical, Fannin (UK) Ltd. Part of DCC Vital, Lawmed Ltd, Cardiac Services, ConMed UK, Kebomed UK Ltd, Elemental Healthcare Ltd, B. Braun Medical Limited, Teleflex, LaproSurge Ltd, INOMED HEALTH LIMITED, Karl Storz Endoscopy (UK) Ltd, Surgical Holdings, VacSax Limited, Fairmont Medical Products Limited, novus med Ltd, Toffeln Ltd, Aspen Medical Europe Ltd</t>
  </si>
  <si>
    <t>NP51119</t>
  </si>
  <si>
    <t>NP51119 Safety Hypodermic Needles, Luer Slip Syringes &amp; ACU Products</t>
  </si>
  <si>
    <t>B. Braun Medical Limited, Crest Medical Ltd, Becton Dickinson U.K. Limited, Vygon (UK) Ltd, GBUK</t>
  </si>
  <si>
    <t>NP51820</t>
  </si>
  <si>
    <t>NP51820 Hernia Mesh</t>
  </si>
  <si>
    <t>Aquilant Ltd, B. Braun Medical Limited, Bard Limited, Elemental Healthcare Ltd, Eurosurgical Ltd, Hospital Services Ltd, Johnson &amp; Johnson Medical Ltd, Medtronic Limited, pfm medical UK Limited, W.L. Gore Associates (UK) Ltd</t>
  </si>
  <si>
    <t>NP56519</t>
  </si>
  <si>
    <t>NP56519 Pacemakers, ICDs &amp; CRTs</t>
  </si>
  <si>
    <t>Microport CRM UK Limited, Biotronik UK LTD., Abbott Medical U.K. Ltd, Boston Scientific Ltd, Medtronic Limited</t>
  </si>
  <si>
    <t>NP56618</t>
  </si>
  <si>
    <t>NP56618 Simultaneous Cutting/Coagulation And Uterine Ablation Systems</t>
  </si>
  <si>
    <t>Applied Medical UK Ltd., B. Braun Medical Limited, Eurosurgical Ltd, Hologic Ltd, Johnson &amp; Johnson Medical Ltd, JUNE MEDICAL, Kebomed UK Ltd, Medtronic Limited, Minitouch LTD, Olympus KeyMed</t>
  </si>
  <si>
    <t>NP57318</t>
  </si>
  <si>
    <t>NP57318 Hand Hygiene Products</t>
  </si>
  <si>
    <t>B. Braun Medical Limited, Deb Ltd, Diversey Ltd, Ecolab, GOJO Industries Europe Ltd, H&amp;R Healthcare Ltd, Kimberly-Clark Professional*</t>
  </si>
  <si>
    <t>Iain Main</t>
  </si>
  <si>
    <t>NP57421</t>
  </si>
  <si>
    <t>NP57421 Condoms and related Products</t>
  </si>
  <si>
    <t>Pasante Healthcare, Leeds Trading Company T/A LTC Healthcare</t>
  </si>
  <si>
    <t>NP58522</t>
  </si>
  <si>
    <t>NP58522 Evacuated Blood Collection Systems</t>
  </si>
  <si>
    <t>Becton Dickinson U.K. Limited, Crest Medical Ltd, Greiner Bio-One td, Sarstedt Ltd, Worldlink Resources Limited, Cambridge Sensors Ltd, Owen Mumford Ltd, Smiths Medical International Ltd, Apollo Medical Technologies Ltd, Prospect Diagnostics Limited, GBUK Enteral Ltd., ASep healthcare Limited, Baymed Healthcare Limited, GBUK Healthcare Ltd, Iskus Health UK Limited, MEDLINE INDUSTRIES LTD, Timesco Healthcare, Central Medical Supplies Ltd, Clinical Innovations Europe, Ypsomed Ltd</t>
  </si>
  <si>
    <t>NP61317</t>
  </si>
  <si>
    <t>NP61317 Enteral Syringes, Feeding Tubes and Accessories</t>
  </si>
  <si>
    <t>Halyard Health UK Limited, Cook UK Ltd, Fresenius Kabi Limited, Vygon (UK) Ltd, GBUK Enteral Ltd., MEDICINA LTD</t>
  </si>
  <si>
    <t>NP63520a</t>
  </si>
  <si>
    <t>NP63520a Cardiology Stents - DES</t>
  </si>
  <si>
    <t>Abbott Laboratories Ltd, Acrostak-uk, B. Braun Medical Limited, Biosensors International UK Limited, Biotronik UK LTD., Boston Scientific Ltd, Leib Medical, Medtronic Limited, Microport CRM UK Limited, SMT, Terumo UK Ltd</t>
  </si>
  <si>
    <t>Stuart Gillespie</t>
  </si>
  <si>
    <t>NP63521</t>
  </si>
  <si>
    <t>NP63521 Cath Lab Consumables and Cardiology Stents</t>
  </si>
  <si>
    <t>Abbott Laboratories Ltd, APR Medtech Ltd, Biosensors International UK Limited, Boston Scientific Ltd, MCT Lifesciences Ltd, Medtronic Limited, Acrostak-uk, B. Braun Medical Limited, Biotronik UK LTD., Cardinal Health UK 432 Limited, Cardiologic Ltd, Guerbet Laboratories Ltd, Hospital Services Ltd, Kimal plc, MACROMED, Getinge Limited, MEDALLIANCE MA, Merit Medical UK Ltd., Shockwave Medical, Inc, Spectranetics International b.v., Teleflex, Terumo UK Ltd, Vascular Perspectives Ltd, Volcano Europe BV</t>
  </si>
  <si>
    <t>NP64017</t>
  </si>
  <si>
    <t>NP64017 Provision of PVC and Luer Lock Syringes</t>
  </si>
  <si>
    <t>Becton Dickinson U.K. Limited, Smiths Medical International Ltd, B. Braun Medical Limited, Greiner Bio-One Ltd</t>
  </si>
  <si>
    <t>NP64822</t>
  </si>
  <si>
    <t>NP64822 Private Healthcare - Outsourcing</t>
  </si>
  <si>
    <t>Spire Healthcare, Tac Healthcare Group, Roc Private Clinic, La Belle Forme Ltd, Elanic Ltd, Optical Express, St Ellen's Private Hospital</t>
  </si>
  <si>
    <t>NP65318</t>
  </si>
  <si>
    <t>NP65318 Surgical Staplers, Cutters &amp; Clip Appliers</t>
  </si>
  <si>
    <t>Medtronic Limited, Applied Medical UK Ltd., INOMED HEALTH LIMITED, Teleflex, Johnson &amp; Johnson Medical Ltd, Purple Surgical</t>
  </si>
  <si>
    <t>NP67418</t>
  </si>
  <si>
    <t>NP67418 Purchase of Arthroscopy Equipment, Implants &amp; consumables</t>
  </si>
  <si>
    <t>Arthrex LTD, ConMed UK, Exactech UK LTD, Johnson &amp; Johnson Medical Ltd, Smith &amp; Nephew, STRYKER, Zimmer Biomet Ltd</t>
  </si>
  <si>
    <t>NP67518</t>
  </si>
  <si>
    <t>NP67518 Neurosurgery Consumables</t>
  </si>
  <si>
    <t>B. Braun Medical Limited, Baxter Healthcare Ltd, Delta Surgical Ltd, Integra NeuroSciences Limited, Johnson &amp; Johnson Medical Ltd, Medtronic Limited, Stryker UK, Tissuemed Ltd.</t>
  </si>
  <si>
    <t>NP67622</t>
  </si>
  <si>
    <t>NP67622 Dynamic Purchasing System (DPS) for Medical Insourcing Services</t>
  </si>
  <si>
    <t>Abicare Health Solutions Ltd, La Belle Forme Ltd, Synaptik, Tesla Radiology Solutions Ltd., Portland Clinical Ltd, Remedy Healthcare Solutions Ltd, Medacs Healthcare Plc, 18 Week Support Limited, Healthcare Business Solutions (Hbs) Uk Ltd, Healios Limited, Insource Medicare, Medinet, Sirona Medical Ltd, Tac Healthcare Group, Pertemps Medical Professionals, Id Medical Group Limited, Ics Operations Limited, Eden Uk Clinical Services Limited, Surgical Teams Ltd</t>
  </si>
  <si>
    <t>NP68220</t>
  </si>
  <si>
    <t>NP68220 INR and Thrombectomy Consumables</t>
  </si>
  <si>
    <t>Johnson and Johnson, Microvention UK, Neurologic Europe, Penumbra Interventional Therapies UK Limited, SELA MEDICAL UK LTD, Stryker UK Limited, Abbott Medical U.K. Ltd, Cardinal Health UK 432 Limited, Cerus Endovascular, Delta Surgical Ltd, Medtronic Limited, Phenox GmbH, Kaneka Pharma Europe NV</t>
  </si>
  <si>
    <t>NP68419</t>
  </si>
  <si>
    <t>NP68419 Interventional Radiology Consumable Products</t>
  </si>
  <si>
    <t>Abbott Medical U.K. Ltd, Acrostak-uk, APC Cardiovascular, APR Medtech Ltd, Aquilant Ltd T/A Aquilant Orthopaedics,T/A Aquilant Interventional,T/A Aquilant Surgical,T/A C/Care, bentley innomed, Biotronik UK LTD., Boston Scientific, BVM Medical Limited, Cardinal Health UK 432 Limited, Cook UK Ltd, MACROMED, Medtronic Limited, Merit Medical UK Ltd., Mermaid Medical, Pennamed, Penumbra Europe GmbH, teleflex, Terumo UK Ltd, Vascular Perspectives Ltd, Vascutek Limited, W.L. Gore Associates (UK) Ltd, Argon Medical Devices Uk Ltd, Getinge Uk Ltd, It's Interventional Limited, Becton Dickinson U.K. Limited</t>
  </si>
  <si>
    <t>NP68620</t>
  </si>
  <si>
    <t>NP68620 Orthopaedic Trauma &amp; Extremity Implants &amp; Consumables</t>
  </si>
  <si>
    <t>Johnson &amp; Johnson Medical Ltd, Stryker UK Limited, TJ Smith and Nephew Ltd (Trading as Smith &amp; Nephew), Zimmer Ltd, Arthrex LTD, Exactech UK LTD, JRI LTD., Lima Orthopaedics UK Ltd, United Orthopedics Corporation (UK), Acumed Ltd, Hospital Innovations, Joint Operations, KLS Martin, Medartis Ltd, Meril UK Ltd, Osteotec Limited, Ideal Med, Link Orthopaedics UK Ltd, Orthofix Ltd, Summit Medical UK Ltd, Ortho Solutions Ltd, Judd Medical Limited, Surgical Holdings, Baxter Healthcare Ltd, Medtronic Limited, Nuvasive Uk Ltd, Adler Ortho UK Limited, Biocomposites Ltd, Cenobiologics Ltd, Bone support ltd, Lavender Medical</t>
  </si>
  <si>
    <t>NP68720</t>
  </si>
  <si>
    <t>NP68720 Orthopaedic Spinal &amp; Scoliosis Implants, Consumables &amp; Equipment</t>
  </si>
  <si>
    <t>BBraun Avitum, Advanced Medical Solutions, Cenobiologics Ltd, Globus Medical UK Ltd, Johnson &amp; Johnson Medical Ltd, Joint Operations, Lindare Medical Ltd, MACROMED, Medacta UK Limited, Medtronic Limited, Nuvasive Uk Ltd, Osteotec Limited, Safe Orthopaedics Ltd, Spineart UK Ltd, Stryker UK Limited, Zimmer Ltd, U.K. Medical Limited, Axis Spine Ltd, Pioneer Surgical Technology BV (subsidiary Surgalign Holdings Inc)</t>
  </si>
  <si>
    <t>NP68819</t>
  </si>
  <si>
    <t>NP68819 Purchase of Orthopaedic Hip &amp; Knee Implants &amp; Consumables</t>
  </si>
  <si>
    <t>NP69322</t>
  </si>
  <si>
    <t>NP69322 Endourology Consumables</t>
  </si>
  <si>
    <t>Albyn Medical, Aquilant Ltd, Bard Limited, BioSpectrum Ltd, Boston Scientific Ltd, Coloplast Ltd, COOK (UK) LTD, GBUK Healthcare Ltd, GenX MediCare, Olympus KeyMed, Richard Wolf UK Ltd, Rocamed, Teleflex, It's Interventional Limited</t>
  </si>
  <si>
    <t>NP69921</t>
  </si>
  <si>
    <t>NP69921 Purchase of Orthopaedic Power Tools, Bone Cement, Mixing Systems, Pulse Lavage &amp; Tourniquets</t>
  </si>
  <si>
    <t>Arthrex LTD, B. Braun Medical Limited, Braun and Company Limited, Cenobiologics Ltd, ConMed UK, DE SOUTTER MEDICAL, Eakin Surgical Ltd, Eden Medical (UK) Ltd, Fannin (UK) Ltd. Part of DCC Vital, Heraeus Noblelight - Heraeus Medical, Johnson &amp; Johnson Medical Ltd, Judd Medical Limited, Kaiser Medical Tech Ltd, Link Orthopaedics UK Ltd, Medtronic, Pharmed UK, NSK UK, Stryker, Summit Medical UK Ltd, Surgical Instruments Group Holdings, TJ Smith and Nephew Ltd (Trading as Smith &amp; Nephew), Zimmer Ltd, Radley Scientific Ltd</t>
  </si>
  <si>
    <t>NP50422</t>
  </si>
  <si>
    <t>NP50422 Intraocular Lenses, Viscoelastics &amp; Phaco machines</t>
  </si>
  <si>
    <t>Alcon Eye Care UK Ltd, AMO United Kingdom Ltd, Bausch &amp; Lomb UK Ltd, Beaver Visitec International, Carl Zeiss, Rayner Intraocular Lenses Ltd, Surgitrac Instruments UK Limited, Vision Matrix Ltd, Vision Pharmaceuticals Ltd t/a Spectrum</t>
  </si>
  <si>
    <t>NP34422</t>
  </si>
  <si>
    <t>NP34422 Purchase of Injectible Equipment Paraphernalia</t>
  </si>
  <si>
    <t>Orion Medical Supplies, Reliance Medical Ltd, Exchange Supplies Limited, Pharmed UK, Vernacare Ltd</t>
  </si>
  <si>
    <t>NP50523</t>
  </si>
  <si>
    <t>NP50523 Temporary Agency Allied Health Professionals &amp; Other Clinical Professions</t>
  </si>
  <si>
    <t>Allied and Clinical Recruitments, Globe Locums Limited, ID Medical Group Limited, Direct Medics Ltd., Medacs Healthcare Plc, MedicsPro Limited, Med Team Primary Care Services, Newcross Healthcare Solutions, RIG Medical Recruit Limited, Service Care Solutions, Pure Healthcare Group, Seven Resourcing, TFS Healthcare LTD, The Placement Group Healthcare Limited, Tripod Partners, Abicare Health Ltd, Maxxima Ltd, Total Assist Recruitment Limited, Hanson Grey LTD, The Locum Agency (UK) Limited, Vivid Healthcare, Piers Meadows Recruitment Limited, HCRG Workforce Solutions, Your World Recruitment Limited, Day Webster Ltd, Sanctuary Personnel Ltd, Jennie Reeves Radiographers Agency, HG Health LTD</t>
  </si>
  <si>
    <t>NP5029/17</t>
  </si>
  <si>
    <t>NP5029/17 CFS Case Management System Support</t>
  </si>
  <si>
    <t>Counter Fraud</t>
  </si>
  <si>
    <t>Geoff Smith Associates Ltd</t>
  </si>
  <si>
    <t>Jayne Eelbeck</t>
  </si>
  <si>
    <t>C001757</t>
  </si>
  <si>
    <t>C001757 Public Cloud for the National Digital Platform</t>
  </si>
  <si>
    <t>NSS IMT</t>
  </si>
  <si>
    <t>Amazon Web Services Emea Sarl</t>
  </si>
  <si>
    <t>Childcare vouchers</t>
  </si>
  <si>
    <t>NSS Procurement</t>
  </si>
  <si>
    <t>Edenred (UK Group) Ltd</t>
  </si>
  <si>
    <t>ISO9001</t>
  </si>
  <si>
    <t>ISO9001 Registration Service</t>
  </si>
  <si>
    <t>Lloyd's Register Quality Assurance (LRQA)</t>
  </si>
  <si>
    <t>NP72021</t>
  </si>
  <si>
    <t>NP72021 Postal Services</t>
  </si>
  <si>
    <t>Royal Mail Group Ltd</t>
  </si>
  <si>
    <t>NP79717</t>
  </si>
  <si>
    <t>NP79717 Fixed Line Voice Services</t>
  </si>
  <si>
    <t>BT PLC</t>
  </si>
  <si>
    <t>NP80519 Healthcare Waste Services NSS call off</t>
  </si>
  <si>
    <t>Tradebe</t>
  </si>
  <si>
    <t>NSD Capacity Planning Data Consultant</t>
  </si>
  <si>
    <t>SCMG</t>
  </si>
  <si>
    <t>NSS171812</t>
  </si>
  <si>
    <t>NSS171812 - NSS Cycle to Work Scheme</t>
  </si>
  <si>
    <t>Cyclescheme Ltd (part of Grass Roots Group)</t>
  </si>
  <si>
    <t>NSS192004</t>
  </si>
  <si>
    <t>NSS192004 Powergate Procurement &amp; Inventory</t>
  </si>
  <si>
    <t>Ghx Uk Ltd</t>
  </si>
  <si>
    <t>NSS192011</t>
  </si>
  <si>
    <t>NSS192011 - HPS Analytical Research of SG Sexual Health and BBV Framework</t>
  </si>
  <si>
    <t>Glasgow Caledonian University</t>
  </si>
  <si>
    <t>NSS192031</t>
  </si>
  <si>
    <t>NSS192031 NHS NSS NDC warehouse management system</t>
  </si>
  <si>
    <t>JDA Software</t>
  </si>
  <si>
    <t>NSS192032</t>
  </si>
  <si>
    <t>NSS192032 - Security Gateway Appliances</t>
  </si>
  <si>
    <t>Kris Lindsay</t>
  </si>
  <si>
    <t>NSS192064</t>
  </si>
  <si>
    <t>NSS192064 Photosys support</t>
  </si>
  <si>
    <t>Mass-Plc</t>
  </si>
  <si>
    <t>NSS202125</t>
  </si>
  <si>
    <t>NSS202125 Additional Call Centre Capacity</t>
  </si>
  <si>
    <t>Advice Direct Scotland, ASCENSOS, go-centric, HGS UK, Journeycall Ltd, Pursuit Digital Ltd, Serco, Sitel UK Limited</t>
  </si>
  <si>
    <t>NSS212203</t>
  </si>
  <si>
    <t>NSS212203 Maintenance of Modula machines</t>
  </si>
  <si>
    <t>Modula Storage Solutions Ltd</t>
  </si>
  <si>
    <t>NSS212209/a</t>
  </si>
  <si>
    <t>NSS212209/a Hard FM Mechanical &amp; Electrical</t>
  </si>
  <si>
    <t>SPIE LIMITED, FES FM Ltd</t>
  </si>
  <si>
    <t>NSS212209/c</t>
  </si>
  <si>
    <t>NSS212209/c Landscaping Services</t>
  </si>
  <si>
    <t>GP Plantscape Limited</t>
  </si>
  <si>
    <t>NSS212209e</t>
  </si>
  <si>
    <t>NSS212209e FM Security</t>
  </si>
  <si>
    <t>Profile Security</t>
  </si>
  <si>
    <t>NSS212216</t>
  </si>
  <si>
    <t>NSS212216 Off Site Storage Framework Agreement</t>
  </si>
  <si>
    <t>stanford logistics limited, John G Russell, XPO</t>
  </si>
  <si>
    <t>NSS212217</t>
  </si>
  <si>
    <t>NSS212217 Managed Transport</t>
  </si>
  <si>
    <t>Menzies Distribution</t>
  </si>
  <si>
    <t>NSS212219</t>
  </si>
  <si>
    <t>NSS212219 Provision of Edinburgh Taxi Service</t>
  </si>
  <si>
    <t>Central Taxis</t>
  </si>
  <si>
    <t>NSS212221</t>
  </si>
  <si>
    <t>NSS212221 NHS Scotland Assure Research Service Commissioning Partner</t>
  </si>
  <si>
    <t>Edinburgh Napier University</t>
  </si>
  <si>
    <t>NSS212224</t>
  </si>
  <si>
    <t>NSS212224 Executive &amp; Senior Management Search and Selection</t>
  </si>
  <si>
    <t>Eden Scott Ltd, Aspen People Ltd, Badenoch and Clark</t>
  </si>
  <si>
    <t>NSS212242</t>
  </si>
  <si>
    <t>NSS212242 Courier Services</t>
  </si>
  <si>
    <t>Citysprint</t>
  </si>
  <si>
    <t>NSS212245</t>
  </si>
  <si>
    <t>NSS212245 Workforce Specialist Services</t>
  </si>
  <si>
    <t>Hurley Group</t>
  </si>
  <si>
    <t>NSS222311</t>
  </si>
  <si>
    <t>NSS222311 Washrooms and mats</t>
  </si>
  <si>
    <t>Initial Washroom Solutions</t>
  </si>
  <si>
    <t>NSS222328</t>
  </si>
  <si>
    <t>NSS222328 CHI &amp; CH Data Migration</t>
  </si>
  <si>
    <t>Paul Tervit Limited</t>
  </si>
  <si>
    <t>NSS222340</t>
  </si>
  <si>
    <t>NSS222340 GP Practice Record Scanning</t>
  </si>
  <si>
    <t>Capture All</t>
  </si>
  <si>
    <t>Jennifer Cranston</t>
  </si>
  <si>
    <t>NSS222341</t>
  </si>
  <si>
    <t>NSS222341 Data Migration</t>
  </si>
  <si>
    <t>Cartvale Consulting Ltd</t>
  </si>
  <si>
    <t>NSS222345</t>
  </si>
  <si>
    <t>NSS222345 Business Analysis Services</t>
  </si>
  <si>
    <t>Anserv Limited</t>
  </si>
  <si>
    <t>NSSCOVID-19 -272 DaS iPad &amp; Date Immunisation Programme</t>
  </si>
  <si>
    <t>Telefonica UK Limited (O2)</t>
  </si>
  <si>
    <t>Shona Mackenzie</t>
  </si>
  <si>
    <t>NSSCOVID-19 -293 i-Pads</t>
  </si>
  <si>
    <t>Telefonica (O2) UK Ltd</t>
  </si>
  <si>
    <t>NSSCOVID-19 -356 NHS Scotland Vaccination Programme: iPads &amp; Data support</t>
  </si>
  <si>
    <t>NSS222316</t>
  </si>
  <si>
    <t>NSS222316 Warehouse Mechanical Handling</t>
  </si>
  <si>
    <t>Toyota Material Handling</t>
  </si>
  <si>
    <t>NSS222339</t>
  </si>
  <si>
    <t>NSS222339 Specialist Sustainability Project Support - Adaption to Climate Change</t>
  </si>
  <si>
    <t>JBA Consulting</t>
  </si>
  <si>
    <t>NSS192001</t>
  </si>
  <si>
    <t>NSS192001 Avaya Support &amp; SIP Trunk</t>
  </si>
  <si>
    <t>Maintel Europe Ltd</t>
  </si>
  <si>
    <t>NSS222347</t>
  </si>
  <si>
    <t>NSS222347 Document Storage</t>
  </si>
  <si>
    <t>Oasis Group North Ltd</t>
  </si>
  <si>
    <t>NSS222370</t>
  </si>
  <si>
    <t>NSS222370 Net App Servers</t>
  </si>
  <si>
    <t>Proact IT UK Ltd</t>
  </si>
  <si>
    <t>NSS222365</t>
  </si>
  <si>
    <t>NSS222365 Procurement Leadership Council Classic</t>
  </si>
  <si>
    <t>Gartner UK Ltd</t>
  </si>
  <si>
    <t>NSS222301</t>
  </si>
  <si>
    <t>NSS222301 Lot 2 Service Audit</t>
  </si>
  <si>
    <t>PricewaterhouseCoopers</t>
  </si>
  <si>
    <t>NSS222301 Lot 1 Internal Audit</t>
  </si>
  <si>
    <t>KPMG</t>
  </si>
  <si>
    <t>NSS222305A</t>
  </si>
  <si>
    <t>NSS222305A Provision of Medical Assistance Services</t>
  </si>
  <si>
    <t>Healix</t>
  </si>
  <si>
    <t>NP833/14</t>
  </si>
  <si>
    <t>NP833/14 Award of mechanical handling equipment for warehouse - 7 year lease</t>
  </si>
  <si>
    <t>Toyota Material Handling Uk</t>
  </si>
  <si>
    <t>NSSCOVID-19 -168A Vaccination Service Contact Centre</t>
  </si>
  <si>
    <t>8x8 UK (t/a 8x8)</t>
  </si>
  <si>
    <t>NSS181954</t>
  </si>
  <si>
    <t>NSS181954 In-building Mobile Phone Signal Coverage Solution</t>
  </si>
  <si>
    <t>Spry Fox Networks Limited</t>
  </si>
  <si>
    <t>NSS00223</t>
  </si>
  <si>
    <t>NSS00223 Travel Management Services</t>
  </si>
  <si>
    <t>Corporate Travel Management (North) Limited</t>
  </si>
  <si>
    <t>NP604923</t>
  </si>
  <si>
    <t>NP604923 Strategic Asset Management System</t>
  </si>
  <si>
    <t>Assure</t>
  </si>
  <si>
    <t>Micad Systems (UK) Ltd.</t>
  </si>
  <si>
    <t>NSS222358</t>
  </si>
  <si>
    <t>NSS222358 Microbiological Safety Cabinets</t>
  </si>
  <si>
    <t>SNBTS</t>
  </si>
  <si>
    <t>Scientific Laboratory Supplies Ltd.</t>
  </si>
  <si>
    <t>Gordon Dickson</t>
  </si>
  <si>
    <t>NSS222356</t>
  </si>
  <si>
    <t>NSS222356 Digital PCR System</t>
  </si>
  <si>
    <t>NSS222308</t>
  </si>
  <si>
    <t>NSS222308 Glasgow Taxis</t>
  </si>
  <si>
    <t>Spring Radio Cars Ltd T/A GlasGO Cars</t>
  </si>
  <si>
    <t>NSS222357</t>
  </si>
  <si>
    <t>NSS222357 Clinical Apheresis</t>
  </si>
  <si>
    <t>Fresenius Kabi Limited, Terumo BCT NV</t>
  </si>
  <si>
    <t>Sheila Ferguson</t>
  </si>
  <si>
    <t>NP66022</t>
  </si>
  <si>
    <t>NP66022 Portable Batteries</t>
  </si>
  <si>
    <t>NDS</t>
  </si>
  <si>
    <t>Upergy Ltd</t>
  </si>
  <si>
    <t>NSS pcfndccategory</t>
  </si>
  <si>
    <t>NP681/18</t>
  </si>
  <si>
    <t>NP681/18 Pessary Products</t>
  </si>
  <si>
    <t>R&amp;J Medical Ltd, B. Braun Medical Limited, Shermond, Mediplus Ltd</t>
  </si>
  <si>
    <t>NP60923</t>
  </si>
  <si>
    <t>NP60923 Thermometer Probe Covers (Cardinal Health)</t>
  </si>
  <si>
    <t>Cardinal Health UK 432 Limited</t>
  </si>
  <si>
    <t>NP68923</t>
  </si>
  <si>
    <t>NP68923 Thermometer Probe Covers (Hillrom)</t>
  </si>
  <si>
    <t>Hillrom UK Ltd</t>
  </si>
  <si>
    <t>NP69023</t>
  </si>
  <si>
    <t>NP69023 Single-use Endoscopes for use with aView Monitor</t>
  </si>
  <si>
    <t>Ambu Ltd</t>
  </si>
  <si>
    <t>NP62323</t>
  </si>
  <si>
    <t>NP62323 Haemostatic Dressings</t>
  </si>
  <si>
    <t>Advanced Medical Solutions Ltd, Anser Medical Ltd, ASSUT UK LIMITED, Baxter Healthcare Ltd, Delta Surgical Ltd, GS Medical Healthcare, Johnson &amp; Johnson Medical Ltd, Medtronic Limited, Reliance Medical Ltd, Teleflex Goup Ltd, Uniplex UK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</si>
</sst>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dd/mm/yyyy;@"/>
  </numFmts>
  <fonts count="2">
    <font>
      <sz val="11"/>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1"/>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164" fontId="0" fillId="0" borderId="0" xfId="0" applyNumberFormat="1"/>
    <xf numFmtId="0" fontId="0" fillId="0" borderId="0" xfId="0" applyAlignment="1">
      <alignment wrapText="1"/>
    </xf>
    <xf numFmtId="165" fontId="0" fillId="0" borderId="0" xfId="0" applyNumberFormat="1"/>
    <xf numFmtId="0" fontId="1" fillId="0" borderId="1" xfId="0" applyFont="1" applyBorder="1" applyAlignment="1">
      <alignment wrapText="1"/>
    </xf>
    <xf numFmtId="3" fontId="0" fillId="0" borderId="0" xfId="0" applyNumberFormat="1"/>
    <xf numFmtId="0" fontId="0" fillId="2" borderId="0" xfId="0" applyFill="1" applyAlignment="1">
      <alignment wrapText="1"/>
    </xf>
    <xf numFmtId="164" fontId="0" fillId="2" borderId="0" xfId="0" applyNumberFormat="1" applyFill="1" applyAlignment="1">
      <alignment wrapText="1"/>
    </xf>
    <xf numFmtId="3" fontId="0" fillId="2" borderId="0" xfId="0" applyNumberFormat="1" applyFill="1" applyAlignment="1">
      <alignment wrapText="1"/>
    </xf>
    <xf numFmtId="165" fontId="0" fillId="2" borderId="0" xfId="0" applyNumberFormat="1" applyFill="1" applyAlignment="1">
      <alignment wrapText="1"/>
    </xf>
    <xf numFmtId="165" fontId="0" fillId="3"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rahas02\Downloads\ContractRegister%20(42).xls" TargetMode="External"/><Relationship Id="rId1" Type="http://schemas.openxmlformats.org/officeDocument/2006/relationships/externalLinkPath" Target="file:///C:\Users\grahas02\Downloads\ContractRegister%20(4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ctRegister (42)"/>
    </sheetNames>
    <sheetDataSet>
      <sheetData sheetId="0">
        <row r="1">
          <cell r="C1" t="str">
            <v>TITLE</v>
          </cell>
          <cell r="D1" t="str">
            <v>CPV CODE</v>
          </cell>
          <cell r="E1" t="str">
            <v>MAX EXTENSION MONTHS</v>
          </cell>
        </row>
        <row r="2">
          <cell r="C2" t="str">
            <v>NP18423 Haemodialysis Machines &amp; Consumables</v>
          </cell>
          <cell r="D2">
            <v>33181520</v>
          </cell>
          <cell r="E2">
            <v>24</v>
          </cell>
        </row>
        <row r="3">
          <cell r="C3" t="str">
            <v>NP18423 Haemodialysis Machines &amp; Consumables</v>
          </cell>
          <cell r="D3">
            <v>33181520</v>
          </cell>
          <cell r="E3">
            <v>24</v>
          </cell>
        </row>
        <row r="4">
          <cell r="C4" t="str">
            <v>NP18423 Haemodialysis Machines &amp; Consumables</v>
          </cell>
          <cell r="D4">
            <v>33181520</v>
          </cell>
          <cell r="E4">
            <v>24</v>
          </cell>
        </row>
        <row r="5">
          <cell r="C5" t="str">
            <v>NP18423 Haemodialysis Machines &amp; Consumables</v>
          </cell>
          <cell r="D5">
            <v>33181520</v>
          </cell>
          <cell r="E5">
            <v>24</v>
          </cell>
        </row>
        <row r="6">
          <cell r="C6" t="str">
            <v>NP18423 Haemodialysis Machines &amp; Consumables</v>
          </cell>
          <cell r="D6">
            <v>33181520</v>
          </cell>
          <cell r="E6">
            <v>24</v>
          </cell>
        </row>
        <row r="7">
          <cell r="C7" t="str">
            <v>NP18423 Haemodialysis Machines &amp; Consumables</v>
          </cell>
          <cell r="D7">
            <v>33181520</v>
          </cell>
          <cell r="E7">
            <v>24</v>
          </cell>
        </row>
        <row r="8">
          <cell r="C8" t="str">
            <v>NP18423 Haemodialysis Machines &amp; Consumables</v>
          </cell>
          <cell r="D8">
            <v>33181520</v>
          </cell>
          <cell r="E8">
            <v>24</v>
          </cell>
        </row>
        <row r="9">
          <cell r="C9" t="str">
            <v>NP18423 Haemodialysis Machines &amp; Consumables</v>
          </cell>
          <cell r="D9">
            <v>33181520</v>
          </cell>
          <cell r="E9">
            <v>24</v>
          </cell>
        </row>
        <row r="10">
          <cell r="C10" t="str">
            <v>Denodo Data Virtualisation Tool</v>
          </cell>
          <cell r="D10">
            <v>72000000</v>
          </cell>
          <cell r="E10">
            <v>0</v>
          </cell>
        </row>
        <row r="11">
          <cell r="C11" t="str">
            <v>NO501623i Oracle Credits</v>
          </cell>
          <cell r="D11">
            <v>72000000</v>
          </cell>
          <cell r="E11">
            <v>0</v>
          </cell>
        </row>
        <row r="12">
          <cell r="C12" t="str">
            <v>NP501423 Patient Privacy Intelligence SaaS (Imprivata Fairwarning)</v>
          </cell>
          <cell r="D12">
            <v>72000000</v>
          </cell>
          <cell r="E12">
            <v>0</v>
          </cell>
        </row>
        <row r="13">
          <cell r="C13" t="str">
            <v>NP35923a / NP36123a / NP39723a / NP40923a NP Generic Medicines Transition Tender (October 2023)</v>
          </cell>
          <cell r="D13">
            <v>33600000</v>
          </cell>
          <cell r="E13">
            <v>0</v>
          </cell>
        </row>
        <row r="14">
          <cell r="C14" t="str">
            <v>NP35923a / NP36123a / NP39723a / NP40923a NP Generic Medicines Transition Tender (October 2023)</v>
          </cell>
          <cell r="D14">
            <v>33600000</v>
          </cell>
          <cell r="E14">
            <v>0</v>
          </cell>
        </row>
        <row r="15">
          <cell r="C15" t="str">
            <v>NP35923a / NP36123a / NP39723a / NP40923a NP Generic Medicines Transition Tender (October 2023)</v>
          </cell>
          <cell r="D15">
            <v>33600000</v>
          </cell>
          <cell r="E15">
            <v>0</v>
          </cell>
        </row>
        <row r="16">
          <cell r="C16" t="str">
            <v>NP35923a / NP36123a / NP39723a / NP40923a NP Generic Medicines Transition Tender (October 2023)</v>
          </cell>
          <cell r="D16">
            <v>33600000</v>
          </cell>
          <cell r="E16">
            <v>0</v>
          </cell>
        </row>
        <row r="17">
          <cell r="C17" t="str">
            <v>NP35923a / NP36123a / NP39723a / NP40923a NP Generic Medicines Transition Tender (October 2023)</v>
          </cell>
          <cell r="D17">
            <v>33600000</v>
          </cell>
          <cell r="E17">
            <v>0</v>
          </cell>
        </row>
        <row r="18">
          <cell r="C18" t="str">
            <v>NP35923a / NP36123a / NP39723a / NP40923a NP Generic Medicines Transition Tender (October 2023)</v>
          </cell>
          <cell r="D18">
            <v>33600000</v>
          </cell>
          <cell r="E18">
            <v>0</v>
          </cell>
        </row>
        <row r="19">
          <cell r="C19" t="str">
            <v>NP35923a / NP36123a / NP39723a / NP40923a NP Generic Medicines Transition Tender (October 2023)</v>
          </cell>
          <cell r="D19">
            <v>33600000</v>
          </cell>
          <cell r="E19">
            <v>0</v>
          </cell>
        </row>
        <row r="20">
          <cell r="C20" t="str">
            <v>NSS00123 Annual Support for Oracle servers and storage</v>
          </cell>
          <cell r="D20">
            <v>72000000</v>
          </cell>
          <cell r="E20">
            <v>0</v>
          </cell>
        </row>
        <row r="21">
          <cell r="C21" t="str">
            <v>NP79523 Lease Commercial Vehicles and Associated Services</v>
          </cell>
          <cell r="D21">
            <v>34130000</v>
          </cell>
          <cell r="E21">
            <v>0</v>
          </cell>
        </row>
        <row r="22">
          <cell r="C22" t="str">
            <v>NP79523 Lease Commercial Vehicles and Associated Services</v>
          </cell>
          <cell r="D22">
            <v>34130000</v>
          </cell>
          <cell r="E22">
            <v>0</v>
          </cell>
        </row>
        <row r="23">
          <cell r="C23" t="str">
            <v>NP79523 Lease Commercial Vehicles and Associated Services</v>
          </cell>
          <cell r="D23">
            <v>34130000</v>
          </cell>
          <cell r="E23">
            <v>0</v>
          </cell>
        </row>
        <row r="24">
          <cell r="C24" t="str">
            <v>NP79523 Lease Commercial Vehicles and Associated Services</v>
          </cell>
          <cell r="D24">
            <v>34130000</v>
          </cell>
          <cell r="E24">
            <v>0</v>
          </cell>
        </row>
        <row r="25">
          <cell r="C25" t="str">
            <v>NP79523 Lease Commercial Vehicles and Associated Services</v>
          </cell>
          <cell r="D25">
            <v>34130000</v>
          </cell>
          <cell r="E25">
            <v>0</v>
          </cell>
        </row>
        <row r="26">
          <cell r="C26" t="str">
            <v>NP82723 Scottish Minor Building Works Framework</v>
          </cell>
          <cell r="D26">
            <v>45200000</v>
          </cell>
          <cell r="E26">
            <v>24</v>
          </cell>
        </row>
        <row r="27">
          <cell r="C27" t="str">
            <v>NP82723 Scottish Minor Building Works Framework</v>
          </cell>
          <cell r="D27">
            <v>45200000</v>
          </cell>
          <cell r="E27">
            <v>24</v>
          </cell>
        </row>
        <row r="28">
          <cell r="C28" t="str">
            <v>NP82723 Scottish Minor Building Works Framework</v>
          </cell>
          <cell r="D28">
            <v>45200000</v>
          </cell>
          <cell r="E28">
            <v>24</v>
          </cell>
        </row>
        <row r="29">
          <cell r="C29" t="str">
            <v>NP82723 Scottish Minor Building Works Framework</v>
          </cell>
          <cell r="D29">
            <v>45200000</v>
          </cell>
          <cell r="E29">
            <v>24</v>
          </cell>
        </row>
        <row r="30">
          <cell r="C30" t="str">
            <v>NP82723 Scottish Minor Building Works Framework</v>
          </cell>
          <cell r="D30">
            <v>45200000</v>
          </cell>
          <cell r="E30">
            <v>24</v>
          </cell>
        </row>
        <row r="31">
          <cell r="C31" t="str">
            <v>NP82723 Scottish Minor Building Works Framework</v>
          </cell>
          <cell r="D31">
            <v>45200000</v>
          </cell>
          <cell r="E31">
            <v>24</v>
          </cell>
        </row>
        <row r="32">
          <cell r="C32" t="str">
            <v>NP82723 Scottish Minor Building Works Framework</v>
          </cell>
          <cell r="D32">
            <v>45200000</v>
          </cell>
          <cell r="E32">
            <v>24</v>
          </cell>
        </row>
        <row r="33">
          <cell r="C33" t="str">
            <v>NP82723 Scottish Minor Building Works Framework</v>
          </cell>
          <cell r="D33">
            <v>45200000</v>
          </cell>
          <cell r="E33">
            <v>24</v>
          </cell>
        </row>
        <row r="34">
          <cell r="C34" t="str">
            <v>NP82723 Scottish Minor Building Works Framework</v>
          </cell>
          <cell r="D34">
            <v>45200000</v>
          </cell>
          <cell r="E34">
            <v>24</v>
          </cell>
        </row>
        <row r="35">
          <cell r="C35" t="str">
            <v>NP82723 Scottish Minor Building Works Framework</v>
          </cell>
          <cell r="D35">
            <v>45200000</v>
          </cell>
          <cell r="E35">
            <v>24</v>
          </cell>
        </row>
        <row r="36">
          <cell r="C36" t="str">
            <v>NP82723 Scottish Minor Building Works Framework</v>
          </cell>
          <cell r="D36">
            <v>45200000</v>
          </cell>
          <cell r="E36">
            <v>24</v>
          </cell>
        </row>
        <row r="37">
          <cell r="C37" t="str">
            <v>NP82723 Scottish Minor Building Works Framework</v>
          </cell>
          <cell r="D37">
            <v>45200000</v>
          </cell>
          <cell r="E37">
            <v>24</v>
          </cell>
        </row>
        <row r="38">
          <cell r="C38" t="str">
            <v>NP82723 Scottish Minor Building Works Framework</v>
          </cell>
          <cell r="D38">
            <v>45200000</v>
          </cell>
          <cell r="E38">
            <v>24</v>
          </cell>
        </row>
        <row r="39">
          <cell r="C39" t="str">
            <v>NP82723 Scottish Minor Building Works Framework</v>
          </cell>
          <cell r="D39">
            <v>45200000</v>
          </cell>
          <cell r="E39">
            <v>24</v>
          </cell>
        </row>
        <row r="40">
          <cell r="C40" t="str">
            <v>NP82723 Scottish Minor Building Works Framework</v>
          </cell>
          <cell r="D40">
            <v>45200000</v>
          </cell>
          <cell r="E40">
            <v>24</v>
          </cell>
        </row>
        <row r="41">
          <cell r="C41" t="str">
            <v>NP82723 Scottish Minor Building Works Framework</v>
          </cell>
          <cell r="D41">
            <v>45200000</v>
          </cell>
          <cell r="E41">
            <v>24</v>
          </cell>
        </row>
        <row r="42">
          <cell r="C42" t="str">
            <v>NP82723 Scottish Minor Building Works Framework</v>
          </cell>
          <cell r="D42">
            <v>45200000</v>
          </cell>
          <cell r="E42">
            <v>24</v>
          </cell>
        </row>
        <row r="43">
          <cell r="C43" t="str">
            <v>NP82723 Scottish Minor Building Works Framework</v>
          </cell>
          <cell r="D43">
            <v>45200000</v>
          </cell>
          <cell r="E43">
            <v>24</v>
          </cell>
        </row>
        <row r="44">
          <cell r="C44" t="str">
            <v>NP82723 Scottish Minor Building Works Framework</v>
          </cell>
          <cell r="D44">
            <v>45200000</v>
          </cell>
          <cell r="E44">
            <v>24</v>
          </cell>
        </row>
        <row r="45">
          <cell r="C45" t="str">
            <v>NP82723 Scottish Minor Building Works Framework</v>
          </cell>
          <cell r="D45">
            <v>45200000</v>
          </cell>
          <cell r="E45">
            <v>24</v>
          </cell>
        </row>
        <row r="46">
          <cell r="C46" t="str">
            <v>NP82723 Scottish Minor Building Works Framework</v>
          </cell>
          <cell r="D46">
            <v>45200000</v>
          </cell>
          <cell r="E46">
            <v>24</v>
          </cell>
        </row>
        <row r="47">
          <cell r="C47" t="str">
            <v>NP77623 Fresh Milk And Cream Products</v>
          </cell>
          <cell r="D47">
            <v>15510000</v>
          </cell>
          <cell r="E47">
            <v>0</v>
          </cell>
        </row>
        <row r="48">
          <cell r="C48" t="str">
            <v>NP504223a Professional Services</v>
          </cell>
          <cell r="D48">
            <v>72000000</v>
          </cell>
          <cell r="E48">
            <v>0</v>
          </cell>
        </row>
        <row r="49">
          <cell r="C49" t="str">
            <v>NP51023 Temporary Agency Nurses &amp; Operating Department Practitioners</v>
          </cell>
          <cell r="D49">
            <v>79620000</v>
          </cell>
          <cell r="E49">
            <v>24</v>
          </cell>
        </row>
        <row r="50">
          <cell r="C50" t="str">
            <v>NP51023 Temporary Agency Nurses &amp; Operating Department Practitioners</v>
          </cell>
          <cell r="D50">
            <v>79620000</v>
          </cell>
          <cell r="E50">
            <v>24</v>
          </cell>
        </row>
        <row r="51">
          <cell r="C51" t="str">
            <v>NP51023 Temporary Agency Nurses &amp; Operating Department Practitioners</v>
          </cell>
          <cell r="D51">
            <v>79620000</v>
          </cell>
          <cell r="E51">
            <v>24</v>
          </cell>
        </row>
        <row r="52">
          <cell r="C52" t="str">
            <v>NP51023 Temporary Agency Nurses &amp; Operating Department Practitioners</v>
          </cell>
          <cell r="D52">
            <v>79620000</v>
          </cell>
          <cell r="E52">
            <v>24</v>
          </cell>
        </row>
        <row r="53">
          <cell r="C53" t="str">
            <v>NP51023 Temporary Agency Nurses &amp; Operating Department Practitioners</v>
          </cell>
          <cell r="D53">
            <v>79620000</v>
          </cell>
          <cell r="E53">
            <v>24</v>
          </cell>
        </row>
        <row r="54">
          <cell r="C54" t="str">
            <v>NP51023 Temporary Agency Nurses &amp; Operating Department Practitioners</v>
          </cell>
          <cell r="D54">
            <v>79620000</v>
          </cell>
          <cell r="E54">
            <v>24</v>
          </cell>
        </row>
        <row r="55">
          <cell r="C55" t="str">
            <v>NP51023 Temporary Agency Nurses &amp; Operating Department Practitioners</v>
          </cell>
          <cell r="D55">
            <v>79620000</v>
          </cell>
          <cell r="E55">
            <v>24</v>
          </cell>
        </row>
        <row r="56">
          <cell r="C56" t="str">
            <v>NP51023 Temporary Agency Nurses &amp; Operating Department Practitioners</v>
          </cell>
          <cell r="D56">
            <v>79620000</v>
          </cell>
          <cell r="E56">
            <v>24</v>
          </cell>
        </row>
        <row r="57">
          <cell r="C57" t="str">
            <v>NP51023 Temporary Agency Nurses &amp; Operating Department Practitioners</v>
          </cell>
          <cell r="D57">
            <v>79620000</v>
          </cell>
          <cell r="E57">
            <v>24</v>
          </cell>
        </row>
        <row r="58">
          <cell r="C58" t="str">
            <v>NP51023 Temporary Agency Nurses &amp; Operating Department Practitioners</v>
          </cell>
          <cell r="D58">
            <v>79620000</v>
          </cell>
          <cell r="E58">
            <v>24</v>
          </cell>
        </row>
        <row r="59">
          <cell r="C59" t="str">
            <v>NP51023 Temporary Agency Nurses &amp; Operating Department Practitioners</v>
          </cell>
          <cell r="D59">
            <v>79620000</v>
          </cell>
          <cell r="E59">
            <v>24</v>
          </cell>
        </row>
        <row r="60">
          <cell r="C60" t="str">
            <v>NP51023 Temporary Agency Nurses &amp; Operating Department Practitioners</v>
          </cell>
          <cell r="D60">
            <v>79620000</v>
          </cell>
          <cell r="E60">
            <v>24</v>
          </cell>
        </row>
        <row r="61">
          <cell r="C61" t="str">
            <v>NP51023 Temporary Agency Nurses &amp; Operating Department Practitioners</v>
          </cell>
          <cell r="D61">
            <v>79620000</v>
          </cell>
          <cell r="E61">
            <v>24</v>
          </cell>
        </row>
        <row r="62">
          <cell r="C62" t="str">
            <v>NP51023 Temporary Agency Nurses &amp; Operating Department Practitioners</v>
          </cell>
          <cell r="D62">
            <v>79620000</v>
          </cell>
          <cell r="E62">
            <v>24</v>
          </cell>
        </row>
        <row r="63">
          <cell r="C63" t="str">
            <v>NP51023 Temporary Agency Nurses &amp; Operating Department Practitioners</v>
          </cell>
          <cell r="D63">
            <v>79620000</v>
          </cell>
          <cell r="E63">
            <v>24</v>
          </cell>
        </row>
        <row r="64">
          <cell r="C64" t="str">
            <v>NP51023 Temporary Agency Nurses &amp; Operating Department Practitioners</v>
          </cell>
          <cell r="D64">
            <v>79620000</v>
          </cell>
          <cell r="E64">
            <v>24</v>
          </cell>
        </row>
        <row r="65">
          <cell r="C65" t="str">
            <v>NP51023 Temporary Agency Nurses &amp; Operating Department Practitioners</v>
          </cell>
          <cell r="D65">
            <v>79620000</v>
          </cell>
          <cell r="E65">
            <v>24</v>
          </cell>
        </row>
        <row r="66">
          <cell r="C66" t="str">
            <v>NP51023 Temporary Agency Nurses &amp; Operating Department Practitioners</v>
          </cell>
          <cell r="D66">
            <v>79620000</v>
          </cell>
          <cell r="E66">
            <v>24</v>
          </cell>
        </row>
        <row r="67">
          <cell r="C67" t="str">
            <v>NP51023 Temporary Agency Nurses &amp; Operating Department Practitioners</v>
          </cell>
          <cell r="D67">
            <v>79620000</v>
          </cell>
          <cell r="E67">
            <v>24</v>
          </cell>
        </row>
        <row r="68">
          <cell r="C68" t="str">
            <v>NP51023 Temporary Agency Nurses &amp; Operating Department Practitioners</v>
          </cell>
          <cell r="D68">
            <v>79620000</v>
          </cell>
          <cell r="E68">
            <v>24</v>
          </cell>
        </row>
        <row r="69">
          <cell r="C69" t="str">
            <v>NP51023 Temporary Agency Nurses &amp; Operating Department Practitioners</v>
          </cell>
          <cell r="D69">
            <v>79620000</v>
          </cell>
          <cell r="E69">
            <v>24</v>
          </cell>
        </row>
        <row r="70">
          <cell r="C70" t="str">
            <v>NP51023 Temporary Agency Nurses &amp; Operating Department Practitioners</v>
          </cell>
          <cell r="D70">
            <v>79620000</v>
          </cell>
          <cell r="E70">
            <v>24</v>
          </cell>
        </row>
        <row r="71">
          <cell r="C71" t="str">
            <v>NP51023 Temporary Agency Nurses &amp; Operating Department Practitioners</v>
          </cell>
          <cell r="D71">
            <v>79620000</v>
          </cell>
          <cell r="E71">
            <v>24</v>
          </cell>
        </row>
        <row r="72">
          <cell r="C72" t="str">
            <v>NP51023 Temporary Agency Nurses &amp; Operating Department Practitioners</v>
          </cell>
          <cell r="D72">
            <v>79620000</v>
          </cell>
          <cell r="E72">
            <v>24</v>
          </cell>
        </row>
        <row r="73">
          <cell r="C73" t="str">
            <v>NP51023 Temporary Agency Nurses &amp; Operating Department Practitioners</v>
          </cell>
          <cell r="D73">
            <v>79620000</v>
          </cell>
          <cell r="E73">
            <v>24</v>
          </cell>
        </row>
        <row r="74">
          <cell r="C74" t="str">
            <v>NP51023 Temporary Agency Nurses &amp; Operating Department Practitioners</v>
          </cell>
          <cell r="D74">
            <v>79620000</v>
          </cell>
          <cell r="E74">
            <v>24</v>
          </cell>
        </row>
        <row r="75">
          <cell r="C75" t="str">
            <v>NP51023 Temporary Agency Nurses &amp; Operating Department Practitioners</v>
          </cell>
          <cell r="D75">
            <v>79620000</v>
          </cell>
          <cell r="E75">
            <v>24</v>
          </cell>
        </row>
        <row r="76">
          <cell r="C76" t="str">
            <v>NP51023 Temporary Agency Nurses &amp; Operating Department Practitioners</v>
          </cell>
          <cell r="D76">
            <v>79620000</v>
          </cell>
          <cell r="E76">
            <v>24</v>
          </cell>
        </row>
        <row r="77">
          <cell r="C77" t="str">
            <v>NP51023 Temporary Agency Nurses &amp; Operating Department Practitioners</v>
          </cell>
          <cell r="D77">
            <v>79620000</v>
          </cell>
          <cell r="E77">
            <v>24</v>
          </cell>
        </row>
        <row r="78">
          <cell r="C78" t="str">
            <v>NP51023 Temporary Agency Nurses &amp; Operating Department Practitioners</v>
          </cell>
          <cell r="D78">
            <v>79620000</v>
          </cell>
          <cell r="E78">
            <v>24</v>
          </cell>
        </row>
        <row r="79">
          <cell r="C79" t="str">
            <v>NP51023 Temporary Agency Nurses &amp; Operating Department Practitioners</v>
          </cell>
          <cell r="D79">
            <v>79620000</v>
          </cell>
          <cell r="E79">
            <v>24</v>
          </cell>
        </row>
        <row r="80">
          <cell r="C80" t="str">
            <v>NP51023 Temporary Agency Nurses &amp; Operating Department Practitioners</v>
          </cell>
          <cell r="D80">
            <v>79620000</v>
          </cell>
          <cell r="E80">
            <v>24</v>
          </cell>
        </row>
        <row r="81">
          <cell r="C81" t="str">
            <v>NP51023 Temporary Agency Nurses &amp; Operating Department Practitioners</v>
          </cell>
          <cell r="D81">
            <v>79620000</v>
          </cell>
          <cell r="E81">
            <v>24</v>
          </cell>
        </row>
        <row r="82">
          <cell r="C82" t="str">
            <v>NP51023 Temporary Agency Nurses &amp; Operating Department Practitioners</v>
          </cell>
          <cell r="D82">
            <v>79620000</v>
          </cell>
          <cell r="E82">
            <v>24</v>
          </cell>
        </row>
        <row r="83">
          <cell r="C83" t="str">
            <v>NP51023 Temporary Agency Nurses &amp; Operating Department Practitioners</v>
          </cell>
          <cell r="D83">
            <v>79620000</v>
          </cell>
          <cell r="E83">
            <v>24</v>
          </cell>
        </row>
        <row r="84">
          <cell r="C84" t="str">
            <v>NP51023 Temporary Agency Nurses &amp; Operating Department Practitioners</v>
          </cell>
          <cell r="D84">
            <v>79620000</v>
          </cell>
          <cell r="E84">
            <v>24</v>
          </cell>
        </row>
        <row r="85">
          <cell r="C85" t="str">
            <v>NP51023 Temporary Agency Nurses &amp; Operating Department Practitioners</v>
          </cell>
          <cell r="D85">
            <v>79620000</v>
          </cell>
          <cell r="E85">
            <v>24</v>
          </cell>
        </row>
        <row r="86">
          <cell r="C86" t="str">
            <v>NP51023 Temporary Agency Nurses &amp; Operating Department Practitioners</v>
          </cell>
          <cell r="D86">
            <v>79620000</v>
          </cell>
          <cell r="E86">
            <v>24</v>
          </cell>
        </row>
        <row r="87">
          <cell r="C87" t="str">
            <v>NP51023 Temporary Agency Nurses &amp; Operating Department Practitioners</v>
          </cell>
          <cell r="D87">
            <v>79620000</v>
          </cell>
          <cell r="E87">
            <v>24</v>
          </cell>
        </row>
        <row r="88">
          <cell r="C88" t="str">
            <v>NP51023 Temporary Agency Nurses &amp; Operating Department Practitioners</v>
          </cell>
          <cell r="D88">
            <v>79620000</v>
          </cell>
          <cell r="E88">
            <v>24</v>
          </cell>
        </row>
        <row r="89">
          <cell r="C89" t="str">
            <v>NP51023 Temporary Agency Nurses &amp; Operating Department Practitioners</v>
          </cell>
          <cell r="D89">
            <v>79620000</v>
          </cell>
          <cell r="E89">
            <v>24</v>
          </cell>
        </row>
        <row r="90">
          <cell r="C90" t="str">
            <v>NP51023 Temporary Agency Nurses &amp; Operating Department Practitioners</v>
          </cell>
          <cell r="D90">
            <v>79620000</v>
          </cell>
          <cell r="E90">
            <v>24</v>
          </cell>
        </row>
        <row r="91">
          <cell r="C91" t="str">
            <v>NP51023 Temporary Agency Nurses &amp; Operating Department Practitioners</v>
          </cell>
          <cell r="D91">
            <v>79620000</v>
          </cell>
          <cell r="E91">
            <v>24</v>
          </cell>
        </row>
        <row r="92">
          <cell r="C92" t="str">
            <v>NP51023 Temporary Agency Nurses &amp; Operating Department Practitioners</v>
          </cell>
          <cell r="D92">
            <v>79620000</v>
          </cell>
          <cell r="E92">
            <v>24</v>
          </cell>
        </row>
        <row r="93">
          <cell r="C93" t="str">
            <v>NP51023 Temporary Agency Nurses &amp; Operating Department Practitioners</v>
          </cell>
          <cell r="D93">
            <v>79620000</v>
          </cell>
          <cell r="E93">
            <v>24</v>
          </cell>
        </row>
        <row r="94">
          <cell r="C94" t="str">
            <v>NP51023 Temporary Agency Nurses &amp; Operating Department Practitioners</v>
          </cell>
          <cell r="D94">
            <v>79620000</v>
          </cell>
          <cell r="E94">
            <v>24</v>
          </cell>
        </row>
        <row r="95">
          <cell r="C95" t="str">
            <v>NP51023 Temporary Agency Nurses &amp; Operating Department Practitioners</v>
          </cell>
          <cell r="D95">
            <v>79620000</v>
          </cell>
          <cell r="E95">
            <v>24</v>
          </cell>
        </row>
        <row r="96">
          <cell r="C96" t="str">
            <v>NP51023 Temporary Agency Nurses &amp; Operating Department Practitioners</v>
          </cell>
          <cell r="D96">
            <v>79620000</v>
          </cell>
          <cell r="E96">
            <v>24</v>
          </cell>
        </row>
        <row r="97">
          <cell r="C97" t="str">
            <v>NP51023 Temporary Agency Nurses &amp; Operating Department Practitioners</v>
          </cell>
          <cell r="D97">
            <v>79620000</v>
          </cell>
          <cell r="E97">
            <v>24</v>
          </cell>
        </row>
        <row r="98">
          <cell r="C98" t="str">
            <v>NP51023 Temporary Agency Nurses &amp; Operating Department Practitioners</v>
          </cell>
          <cell r="D98">
            <v>79620000</v>
          </cell>
          <cell r="E98">
            <v>24</v>
          </cell>
        </row>
        <row r="99">
          <cell r="C99" t="str">
            <v>NP51023 Temporary Agency Nurses &amp; Operating Department Practitioners</v>
          </cell>
          <cell r="D99">
            <v>79620000</v>
          </cell>
          <cell r="E99">
            <v>24</v>
          </cell>
        </row>
        <row r="100">
          <cell r="C100" t="str">
            <v>NP51023 Temporary Agency Nurses &amp; Operating Department Practitioners</v>
          </cell>
          <cell r="D100">
            <v>79620000</v>
          </cell>
          <cell r="E100">
            <v>24</v>
          </cell>
        </row>
        <row r="101">
          <cell r="C101" t="str">
            <v>NP51023 Temporary Agency Nurses &amp; Operating Department Practitioners</v>
          </cell>
          <cell r="D101">
            <v>79620000</v>
          </cell>
          <cell r="E101">
            <v>24</v>
          </cell>
        </row>
        <row r="102">
          <cell r="C102" t="str">
            <v>NP51023 Temporary Agency Nurses &amp; Operating Department Practitioners</v>
          </cell>
          <cell r="D102">
            <v>79620000</v>
          </cell>
          <cell r="E102">
            <v>24</v>
          </cell>
        </row>
        <row r="103">
          <cell r="C103" t="str">
            <v>NP51023 Temporary Agency Nurses &amp; Operating Department Practitioners</v>
          </cell>
          <cell r="D103">
            <v>79620000</v>
          </cell>
          <cell r="E103">
            <v>24</v>
          </cell>
        </row>
        <row r="104">
          <cell r="C104" t="str">
            <v>NP51023 Temporary Agency Nurses &amp; Operating Department Practitioners</v>
          </cell>
          <cell r="D104">
            <v>79620000</v>
          </cell>
          <cell r="E104">
            <v>24</v>
          </cell>
        </row>
        <row r="105">
          <cell r="C105" t="str">
            <v>NP51023 Temporary Agency Nurses &amp; Operating Department Practitioners</v>
          </cell>
          <cell r="D105">
            <v>79620000</v>
          </cell>
          <cell r="E105">
            <v>24</v>
          </cell>
        </row>
        <row r="106">
          <cell r="C106" t="str">
            <v>NP51023 Temporary Agency Nurses &amp; Operating Department Practitioners</v>
          </cell>
          <cell r="D106">
            <v>79620000</v>
          </cell>
          <cell r="E106">
            <v>24</v>
          </cell>
        </row>
        <row r="107">
          <cell r="C107" t="str">
            <v>NP51023 Temporary Agency Nurses &amp; Operating Department Practitioners</v>
          </cell>
          <cell r="D107">
            <v>79620000</v>
          </cell>
          <cell r="E107">
            <v>24</v>
          </cell>
        </row>
        <row r="108">
          <cell r="C108" t="str">
            <v>NP51023 Temporary Agency Nurses &amp; Operating Department Practitioners</v>
          </cell>
          <cell r="D108">
            <v>79620000</v>
          </cell>
          <cell r="E108">
            <v>24</v>
          </cell>
        </row>
        <row r="109">
          <cell r="C109" t="str">
            <v>NP51023 Temporary Agency Nurses &amp; Operating Department Practitioners</v>
          </cell>
          <cell r="D109">
            <v>79620000</v>
          </cell>
          <cell r="E109">
            <v>24</v>
          </cell>
        </row>
        <row r="110">
          <cell r="C110" t="str">
            <v>NP51023 Temporary Agency Nurses &amp; Operating Department Practitioners</v>
          </cell>
          <cell r="D110">
            <v>79620000</v>
          </cell>
          <cell r="E110">
            <v>24</v>
          </cell>
        </row>
        <row r="111">
          <cell r="C111" t="str">
            <v>NP94023a-d Ellipta Inhalers</v>
          </cell>
          <cell r="D111">
            <v>33600000</v>
          </cell>
          <cell r="E111">
            <v>12</v>
          </cell>
        </row>
        <row r="112">
          <cell r="C112" t="str">
            <v>NP606121 AWS Tenancy and Infrastructure as a Service for Seer 2.0 (AWS Services)</v>
          </cell>
          <cell r="D112">
            <v>72000000</v>
          </cell>
          <cell r="E112">
            <v>0</v>
          </cell>
        </row>
        <row r="113">
          <cell r="C113" t="str">
            <v>NP17823 Airways Management Products</v>
          </cell>
          <cell r="D113">
            <v>33140000</v>
          </cell>
          <cell r="E113">
            <v>0</v>
          </cell>
        </row>
        <row r="114">
          <cell r="C114" t="str">
            <v>NP17823 Airways Management Products</v>
          </cell>
          <cell r="D114">
            <v>33140000</v>
          </cell>
          <cell r="E114">
            <v>0</v>
          </cell>
        </row>
        <row r="115">
          <cell r="C115" t="str">
            <v>NP17823 Airways Management Products</v>
          </cell>
          <cell r="D115">
            <v>33140000</v>
          </cell>
          <cell r="E115">
            <v>0</v>
          </cell>
        </row>
        <row r="116">
          <cell r="C116" t="str">
            <v>NP17823 Airways Management Products</v>
          </cell>
          <cell r="D116">
            <v>33140000</v>
          </cell>
          <cell r="E116">
            <v>0</v>
          </cell>
        </row>
        <row r="117">
          <cell r="C117" t="str">
            <v>NP17823 Airways Management Products</v>
          </cell>
          <cell r="D117">
            <v>33140000</v>
          </cell>
          <cell r="E117">
            <v>0</v>
          </cell>
        </row>
        <row r="118">
          <cell r="C118" t="str">
            <v>NP17823 Airways Management Products</v>
          </cell>
          <cell r="D118">
            <v>33140000</v>
          </cell>
          <cell r="E118">
            <v>0</v>
          </cell>
        </row>
        <row r="119">
          <cell r="C119" t="str">
            <v>NP17823 Airways Management Products</v>
          </cell>
          <cell r="D119">
            <v>33140000</v>
          </cell>
          <cell r="E119">
            <v>0</v>
          </cell>
        </row>
        <row r="120">
          <cell r="C120" t="str">
            <v>NP17823 Airways Management Products</v>
          </cell>
          <cell r="D120">
            <v>33140000</v>
          </cell>
          <cell r="E120">
            <v>0</v>
          </cell>
        </row>
        <row r="121">
          <cell r="C121" t="str">
            <v>NP17823 Airways Management Products</v>
          </cell>
          <cell r="D121">
            <v>33140000</v>
          </cell>
          <cell r="E121">
            <v>0</v>
          </cell>
        </row>
        <row r="122">
          <cell r="C122" t="str">
            <v>NP17823 Airways Management Products</v>
          </cell>
          <cell r="D122">
            <v>33140000</v>
          </cell>
          <cell r="E122">
            <v>0</v>
          </cell>
        </row>
        <row r="123">
          <cell r="C123" t="str">
            <v>NP17823 Airways Management Products</v>
          </cell>
          <cell r="D123">
            <v>33140000</v>
          </cell>
          <cell r="E123">
            <v>0</v>
          </cell>
        </row>
        <row r="124">
          <cell r="C124" t="str">
            <v>NP17823 Airways Management Products</v>
          </cell>
          <cell r="D124">
            <v>33140000</v>
          </cell>
          <cell r="E124">
            <v>0</v>
          </cell>
        </row>
        <row r="125">
          <cell r="C125" t="str">
            <v>NP17823 Airways Management Products</v>
          </cell>
          <cell r="D125">
            <v>33140000</v>
          </cell>
          <cell r="E125">
            <v>0</v>
          </cell>
        </row>
        <row r="126">
          <cell r="C126" t="str">
            <v>NP17823 Airways Management Products</v>
          </cell>
          <cell r="D126">
            <v>33140000</v>
          </cell>
          <cell r="E126">
            <v>0</v>
          </cell>
        </row>
        <row r="127">
          <cell r="C127" t="str">
            <v>NP17823 Airways Management Products</v>
          </cell>
          <cell r="D127">
            <v>33140000</v>
          </cell>
          <cell r="E127">
            <v>0</v>
          </cell>
        </row>
        <row r="128">
          <cell r="C128" t="str">
            <v>NP17823 Airways Management Products</v>
          </cell>
          <cell r="D128">
            <v>33140000</v>
          </cell>
          <cell r="E128">
            <v>0</v>
          </cell>
        </row>
        <row r="129">
          <cell r="C129" t="str">
            <v>NP17823 Airways Management Products</v>
          </cell>
          <cell r="D129">
            <v>33140000</v>
          </cell>
          <cell r="E129">
            <v>0</v>
          </cell>
        </row>
        <row r="130">
          <cell r="C130" t="str">
            <v>NP17823 Airways Management Products</v>
          </cell>
          <cell r="D130">
            <v>33140000</v>
          </cell>
          <cell r="E130">
            <v>0</v>
          </cell>
        </row>
        <row r="131">
          <cell r="C131" t="str">
            <v>NP17823 Airways Management Products</v>
          </cell>
          <cell r="D131">
            <v>33140000</v>
          </cell>
          <cell r="E131">
            <v>0</v>
          </cell>
        </row>
        <row r="132">
          <cell r="C132" t="str">
            <v>NP600321 DAS cloud computing (NP501621d)</v>
          </cell>
          <cell r="E132">
            <v>0</v>
          </cell>
        </row>
        <row r="133">
          <cell r="C133" t="str">
            <v>NP501623h Cyber Centre of Excellence Microsoft Azure cloud hosting</v>
          </cell>
          <cell r="D133">
            <v>72000000</v>
          </cell>
          <cell r="E133">
            <v>0</v>
          </cell>
        </row>
        <row r="134">
          <cell r="C134" t="str">
            <v>NP87323-A COVID-19 Cepheid Instrument Service and Maintenance</v>
          </cell>
          <cell r="D134">
            <v>50421000</v>
          </cell>
          <cell r="E134">
            <v>0</v>
          </cell>
        </row>
        <row r="135">
          <cell r="C135" t="str">
            <v>NP100323 NHS National Services Scotland Vehicle Maintenance</v>
          </cell>
          <cell r="D135">
            <v>50111000</v>
          </cell>
          <cell r="E135">
            <v>24</v>
          </cell>
        </row>
        <row r="136">
          <cell r="C136" t="str">
            <v>NP39823 Gastro Intestinal, Endocrine, Nutrition &amp; Blood Medicine</v>
          </cell>
          <cell r="D136">
            <v>33600000</v>
          </cell>
          <cell r="E136">
            <v>24</v>
          </cell>
        </row>
        <row r="137">
          <cell r="C137" t="str">
            <v>NP39823 Gastro Intestinal, Endocrine, Nutrition &amp; Blood Medicine</v>
          </cell>
          <cell r="D137">
            <v>33600000</v>
          </cell>
          <cell r="E137">
            <v>24</v>
          </cell>
        </row>
        <row r="138">
          <cell r="C138" t="str">
            <v>NP39823 Gastro Intestinal, Endocrine, Nutrition &amp; Blood Medicine</v>
          </cell>
          <cell r="D138">
            <v>33600000</v>
          </cell>
          <cell r="E138">
            <v>24</v>
          </cell>
        </row>
        <row r="139">
          <cell r="C139" t="str">
            <v>NP39823 Gastro Intestinal, Endocrine, Nutrition &amp; Blood Medicine</v>
          </cell>
          <cell r="D139">
            <v>33600000</v>
          </cell>
          <cell r="E139">
            <v>24</v>
          </cell>
        </row>
        <row r="140">
          <cell r="C140" t="str">
            <v>NP39823 Gastro Intestinal, Endocrine, Nutrition &amp; Blood Medicine</v>
          </cell>
          <cell r="D140">
            <v>33600000</v>
          </cell>
          <cell r="E140">
            <v>24</v>
          </cell>
        </row>
        <row r="141">
          <cell r="C141" t="str">
            <v>NP39823 Gastro Intestinal, Endocrine, Nutrition &amp; Blood Medicine</v>
          </cell>
          <cell r="D141">
            <v>33600000</v>
          </cell>
          <cell r="E141">
            <v>24</v>
          </cell>
        </row>
        <row r="142">
          <cell r="C142" t="str">
            <v>NP39823 Gastro Intestinal, Endocrine, Nutrition &amp; Blood Medicine</v>
          </cell>
          <cell r="D142">
            <v>33600000</v>
          </cell>
          <cell r="E142">
            <v>24</v>
          </cell>
        </row>
        <row r="143">
          <cell r="C143" t="str">
            <v>NP39823 Gastro Intestinal, Endocrine, Nutrition &amp; Blood Medicine</v>
          </cell>
          <cell r="D143">
            <v>33600000</v>
          </cell>
          <cell r="E143">
            <v>24</v>
          </cell>
        </row>
        <row r="144">
          <cell r="C144" t="str">
            <v>NP39823 Gastro Intestinal, Endocrine, Nutrition &amp; Blood Medicine</v>
          </cell>
          <cell r="D144">
            <v>33600000</v>
          </cell>
          <cell r="E144">
            <v>24</v>
          </cell>
        </row>
        <row r="145">
          <cell r="C145" t="str">
            <v>NP39823 Gastro Intestinal, Endocrine, Nutrition &amp; Blood Medicine</v>
          </cell>
          <cell r="D145">
            <v>33600000</v>
          </cell>
          <cell r="E145">
            <v>24</v>
          </cell>
        </row>
        <row r="146">
          <cell r="C146" t="str">
            <v>NP39823 Gastro Intestinal, Endocrine, Nutrition &amp; Blood Medicine</v>
          </cell>
          <cell r="D146">
            <v>33600000</v>
          </cell>
          <cell r="E146">
            <v>24</v>
          </cell>
        </row>
        <row r="147">
          <cell r="C147" t="str">
            <v>NP39823 Gastro Intestinal, Endocrine, Nutrition &amp; Blood Medicine</v>
          </cell>
          <cell r="D147">
            <v>33600000</v>
          </cell>
          <cell r="E147">
            <v>24</v>
          </cell>
        </row>
        <row r="148">
          <cell r="C148" t="str">
            <v>NP39823 Gastro Intestinal, Endocrine, Nutrition &amp; Blood Medicine</v>
          </cell>
          <cell r="D148">
            <v>33600000</v>
          </cell>
          <cell r="E148">
            <v>24</v>
          </cell>
        </row>
        <row r="149">
          <cell r="C149" t="str">
            <v>NP39823 Gastro Intestinal, Endocrine, Nutrition &amp; Blood Medicine</v>
          </cell>
          <cell r="D149">
            <v>33600000</v>
          </cell>
          <cell r="E149">
            <v>24</v>
          </cell>
        </row>
        <row r="150">
          <cell r="C150" t="str">
            <v>NP39823 Gastro Intestinal, Endocrine, Nutrition &amp; Blood Medicine</v>
          </cell>
          <cell r="D150">
            <v>33600000</v>
          </cell>
          <cell r="E150">
            <v>24</v>
          </cell>
        </row>
        <row r="151">
          <cell r="C151" t="str">
            <v>NP39823 Gastro Intestinal, Endocrine, Nutrition &amp; Blood Medicine</v>
          </cell>
          <cell r="D151">
            <v>33600000</v>
          </cell>
          <cell r="E151">
            <v>24</v>
          </cell>
        </row>
        <row r="152">
          <cell r="C152" t="str">
            <v>NP39823 Gastro Intestinal, Endocrine, Nutrition &amp; Blood Medicine</v>
          </cell>
          <cell r="D152">
            <v>33600000</v>
          </cell>
          <cell r="E152">
            <v>24</v>
          </cell>
        </row>
        <row r="153">
          <cell r="C153" t="str">
            <v>NP39823 Gastro Intestinal, Endocrine, Nutrition &amp; Blood Medicine</v>
          </cell>
          <cell r="D153">
            <v>33600000</v>
          </cell>
          <cell r="E153">
            <v>24</v>
          </cell>
        </row>
        <row r="154">
          <cell r="C154" t="str">
            <v>NP39823 Gastro Intestinal, Endocrine, Nutrition &amp; Blood Medicine</v>
          </cell>
          <cell r="D154">
            <v>33600000</v>
          </cell>
          <cell r="E154">
            <v>24</v>
          </cell>
        </row>
        <row r="155">
          <cell r="C155" t="str">
            <v>NP39823 Gastro Intestinal, Endocrine, Nutrition &amp; Blood Medicine</v>
          </cell>
          <cell r="D155">
            <v>33600000</v>
          </cell>
          <cell r="E155">
            <v>24</v>
          </cell>
        </row>
        <row r="156">
          <cell r="C156" t="str">
            <v>NP39823 Gastro Intestinal, Endocrine, Nutrition &amp; Blood Medicine</v>
          </cell>
          <cell r="D156">
            <v>33600000</v>
          </cell>
          <cell r="E156">
            <v>24</v>
          </cell>
        </row>
        <row r="157">
          <cell r="C157" t="str">
            <v>NP39823 Gastro Intestinal, Endocrine, Nutrition &amp; Blood Medicine</v>
          </cell>
          <cell r="D157">
            <v>33600000</v>
          </cell>
          <cell r="E157">
            <v>24</v>
          </cell>
        </row>
        <row r="158">
          <cell r="C158" t="str">
            <v>NP39823 Gastro Intestinal, Endocrine, Nutrition &amp; Blood Medicine</v>
          </cell>
          <cell r="D158">
            <v>33600000</v>
          </cell>
          <cell r="E158">
            <v>24</v>
          </cell>
        </row>
        <row r="159">
          <cell r="C159" t="str">
            <v>NP39823 Gastro Intestinal, Endocrine, Nutrition &amp; Blood Medicine</v>
          </cell>
          <cell r="D159">
            <v>33600000</v>
          </cell>
          <cell r="E159">
            <v>24</v>
          </cell>
        </row>
        <row r="160">
          <cell r="C160" t="str">
            <v>NP39823 Gastro Intestinal, Endocrine, Nutrition &amp; Blood Medicine</v>
          </cell>
          <cell r="D160">
            <v>33600000</v>
          </cell>
          <cell r="E160">
            <v>24</v>
          </cell>
        </row>
        <row r="161">
          <cell r="C161" t="str">
            <v>NP39823 Gastro Intestinal, Endocrine, Nutrition &amp; Blood Medicine</v>
          </cell>
          <cell r="D161">
            <v>33600000</v>
          </cell>
          <cell r="E161">
            <v>24</v>
          </cell>
        </row>
        <row r="162">
          <cell r="C162" t="str">
            <v>NP39823 Gastro Intestinal, Endocrine, Nutrition &amp; Blood Medicine</v>
          </cell>
          <cell r="D162">
            <v>33600000</v>
          </cell>
          <cell r="E162">
            <v>24</v>
          </cell>
        </row>
        <row r="163">
          <cell r="C163" t="str">
            <v>NP39823 Gastro Intestinal, Endocrine, Nutrition &amp; Blood Medicine</v>
          </cell>
          <cell r="D163">
            <v>33600000</v>
          </cell>
          <cell r="E163">
            <v>24</v>
          </cell>
        </row>
        <row r="164">
          <cell r="C164" t="str">
            <v>NP39823 Gastro Intestinal, Endocrine, Nutrition &amp; Blood Medicine</v>
          </cell>
          <cell r="D164">
            <v>33600000</v>
          </cell>
          <cell r="E164">
            <v>24</v>
          </cell>
        </row>
        <row r="165">
          <cell r="C165" t="str">
            <v>NP39823 Gastro Intestinal, Endocrine, Nutrition &amp; Blood Medicine</v>
          </cell>
          <cell r="D165">
            <v>33600000</v>
          </cell>
          <cell r="E165">
            <v>24</v>
          </cell>
        </row>
        <row r="166">
          <cell r="C166" t="str">
            <v>NP39823 Gastro Intestinal, Endocrine, Nutrition &amp; Blood Medicine</v>
          </cell>
          <cell r="D166">
            <v>33600000</v>
          </cell>
          <cell r="E166">
            <v>24</v>
          </cell>
        </row>
        <row r="167">
          <cell r="C167" t="str">
            <v>NP39823 Gastro Intestinal, Endocrine, Nutrition &amp; Blood Medicine</v>
          </cell>
          <cell r="D167">
            <v>33600000</v>
          </cell>
          <cell r="E167">
            <v>24</v>
          </cell>
        </row>
        <row r="168">
          <cell r="C168" t="str">
            <v>NP39823 Gastro Intestinal, Endocrine, Nutrition &amp; Blood Medicine</v>
          </cell>
          <cell r="D168">
            <v>33600000</v>
          </cell>
          <cell r="E168">
            <v>24</v>
          </cell>
        </row>
        <row r="169">
          <cell r="C169" t="str">
            <v>NP39823 Gastro Intestinal, Endocrine, Nutrition &amp; Blood Medicine</v>
          </cell>
          <cell r="D169">
            <v>33600000</v>
          </cell>
          <cell r="E169">
            <v>24</v>
          </cell>
        </row>
        <row r="170">
          <cell r="C170" t="str">
            <v>NP39823 Gastro Intestinal, Endocrine, Nutrition &amp; Blood Medicine</v>
          </cell>
          <cell r="D170">
            <v>33600000</v>
          </cell>
          <cell r="E170">
            <v>24</v>
          </cell>
        </row>
        <row r="171">
          <cell r="C171" t="str">
            <v>NP39823 Gastro Intestinal, Endocrine, Nutrition &amp; Blood Medicine</v>
          </cell>
          <cell r="D171">
            <v>33600000</v>
          </cell>
          <cell r="E171">
            <v>24</v>
          </cell>
        </row>
        <row r="172">
          <cell r="C172" t="str">
            <v>NP39823 Gastro Intestinal, Endocrine, Nutrition &amp; Blood Medicine</v>
          </cell>
          <cell r="D172">
            <v>33600000</v>
          </cell>
          <cell r="E172">
            <v>24</v>
          </cell>
        </row>
        <row r="173">
          <cell r="C173" t="str">
            <v>NP39823 Gastro Intestinal, Endocrine, Nutrition &amp; Blood Medicine</v>
          </cell>
          <cell r="D173">
            <v>33600000</v>
          </cell>
          <cell r="E173">
            <v>24</v>
          </cell>
        </row>
        <row r="174">
          <cell r="C174" t="str">
            <v>NP39823 Gastro Intestinal, Endocrine, Nutrition &amp; Blood Medicine</v>
          </cell>
          <cell r="D174">
            <v>33600000</v>
          </cell>
          <cell r="E174">
            <v>24</v>
          </cell>
        </row>
        <row r="175">
          <cell r="C175" t="str">
            <v>NP39823 Gastro Intestinal, Endocrine, Nutrition &amp; Blood Medicine</v>
          </cell>
          <cell r="D175">
            <v>33600000</v>
          </cell>
          <cell r="E175">
            <v>24</v>
          </cell>
        </row>
        <row r="176">
          <cell r="C176" t="str">
            <v>NP39823 Gastro Intestinal, Endocrine, Nutrition &amp; Blood Medicine</v>
          </cell>
          <cell r="D176">
            <v>33600000</v>
          </cell>
          <cell r="E176">
            <v>24</v>
          </cell>
        </row>
        <row r="177">
          <cell r="C177" t="str">
            <v>NP39823 Gastro Intestinal, Endocrine, Nutrition &amp; Blood Medicine</v>
          </cell>
          <cell r="D177">
            <v>33600000</v>
          </cell>
          <cell r="E177">
            <v>24</v>
          </cell>
        </row>
        <row r="178">
          <cell r="C178" t="str">
            <v>NP39823 Gastro Intestinal, Endocrine, Nutrition &amp; Blood Medicine</v>
          </cell>
          <cell r="D178">
            <v>33600000</v>
          </cell>
          <cell r="E178">
            <v>24</v>
          </cell>
        </row>
        <row r="179">
          <cell r="C179" t="str">
            <v>NP39823 Gastro Intestinal, Endocrine, Nutrition &amp; Blood Medicine</v>
          </cell>
          <cell r="D179">
            <v>33600000</v>
          </cell>
          <cell r="E179">
            <v>24</v>
          </cell>
        </row>
        <row r="180">
          <cell r="C180" t="str">
            <v>NP39823 Gastro Intestinal, Endocrine, Nutrition &amp; Blood Medicine</v>
          </cell>
          <cell r="D180">
            <v>33600000</v>
          </cell>
          <cell r="E180">
            <v>24</v>
          </cell>
        </row>
        <row r="181">
          <cell r="C181" t="str">
            <v>NP39823 Gastro Intestinal, Endocrine, Nutrition &amp; Blood Medicine</v>
          </cell>
          <cell r="D181">
            <v>33600000</v>
          </cell>
          <cell r="E181">
            <v>24</v>
          </cell>
        </row>
        <row r="182">
          <cell r="C182" t="str">
            <v>NP39823 Gastro Intestinal, Endocrine, Nutrition &amp; Blood Medicine</v>
          </cell>
          <cell r="D182">
            <v>33600000</v>
          </cell>
          <cell r="E182">
            <v>24</v>
          </cell>
        </row>
        <row r="183">
          <cell r="C183" t="str">
            <v>NP39823 Gastro Intestinal, Endocrine, Nutrition &amp; Blood Medicine</v>
          </cell>
          <cell r="D183">
            <v>33600000</v>
          </cell>
          <cell r="E183">
            <v>24</v>
          </cell>
        </row>
        <row r="184">
          <cell r="C184" t="str">
            <v>NP39823 Gastro Intestinal, Endocrine, Nutrition &amp; Blood Medicine</v>
          </cell>
          <cell r="D184">
            <v>33600000</v>
          </cell>
          <cell r="E184">
            <v>24</v>
          </cell>
        </row>
        <row r="185">
          <cell r="C185" t="str">
            <v>NP39823 Gastro Intestinal, Endocrine, Nutrition &amp; Blood Medicine</v>
          </cell>
          <cell r="D185">
            <v>33600000</v>
          </cell>
          <cell r="E185">
            <v>24</v>
          </cell>
        </row>
        <row r="186">
          <cell r="C186" t="str">
            <v>NP39823 Gastro Intestinal, Endocrine, Nutrition &amp; Blood Medicine</v>
          </cell>
          <cell r="D186">
            <v>33600000</v>
          </cell>
          <cell r="E186">
            <v>24</v>
          </cell>
        </row>
        <row r="187">
          <cell r="C187" t="str">
            <v>NP39823 Gastro Intestinal, Endocrine, Nutrition &amp; Blood Medicine</v>
          </cell>
          <cell r="D187">
            <v>33600000</v>
          </cell>
          <cell r="E187">
            <v>24</v>
          </cell>
        </row>
        <row r="188">
          <cell r="C188" t="str">
            <v>NP39823 Gastro Intestinal, Endocrine, Nutrition &amp; Blood Medicine</v>
          </cell>
          <cell r="D188">
            <v>33600000</v>
          </cell>
          <cell r="E188">
            <v>24</v>
          </cell>
        </row>
        <row r="189">
          <cell r="C189" t="str">
            <v>NP502423b SWAN NHS Call off contract</v>
          </cell>
          <cell r="D189">
            <v>72000000</v>
          </cell>
          <cell r="E189">
            <v>72</v>
          </cell>
        </row>
        <row r="190">
          <cell r="C190" t="str">
            <v>NP77723 Chilled Prepared Sandwiches</v>
          </cell>
          <cell r="D190">
            <v>15811511</v>
          </cell>
          <cell r="E190">
            <v>0</v>
          </cell>
        </row>
        <row r="191">
          <cell r="C191" t="str">
            <v>NP77723 Chilled Prepared Sandwiches</v>
          </cell>
          <cell r="D191">
            <v>15811511</v>
          </cell>
          <cell r="E191">
            <v>0</v>
          </cell>
        </row>
        <row r="192">
          <cell r="C192" t="str">
            <v>NP604823 National Mental Health CCBT Software</v>
          </cell>
          <cell r="D192">
            <v>72000000</v>
          </cell>
          <cell r="E192">
            <v>24</v>
          </cell>
        </row>
        <row r="193">
          <cell r="C193" t="str">
            <v>NP33923 Ranibizumab</v>
          </cell>
          <cell r="D193">
            <v>33600000</v>
          </cell>
          <cell r="E193">
            <v>36</v>
          </cell>
        </row>
        <row r="194">
          <cell r="C194" t="str">
            <v>NP33923 Ranibizumab</v>
          </cell>
          <cell r="D194">
            <v>33600000</v>
          </cell>
          <cell r="E194">
            <v>36</v>
          </cell>
        </row>
        <row r="195">
          <cell r="C195" t="str">
            <v>NP33923 Ranibizumab</v>
          </cell>
          <cell r="D195">
            <v>33600000</v>
          </cell>
          <cell r="E195">
            <v>36</v>
          </cell>
        </row>
        <row r="196">
          <cell r="C196" t="str">
            <v>NP33923 Ranibizumab</v>
          </cell>
          <cell r="D196">
            <v>33600000</v>
          </cell>
          <cell r="E196">
            <v>36</v>
          </cell>
        </row>
        <row r="197">
          <cell r="C197" t="str">
            <v>NP45423 CMU Enzyme Replacement Therapy Homecare</v>
          </cell>
          <cell r="D197">
            <v>33600000</v>
          </cell>
          <cell r="E197">
            <v>24</v>
          </cell>
        </row>
        <row r="198">
          <cell r="C198" t="str">
            <v>NP45423 CMU Enzyme Replacement Therapy Homecare</v>
          </cell>
          <cell r="D198">
            <v>33600000</v>
          </cell>
          <cell r="E198">
            <v>24</v>
          </cell>
        </row>
        <row r="199">
          <cell r="C199" t="str">
            <v>NP45423 CMU Enzyme Replacement Therapy Homecare</v>
          </cell>
          <cell r="D199">
            <v>33600000</v>
          </cell>
          <cell r="E199">
            <v>24</v>
          </cell>
        </row>
        <row r="200">
          <cell r="C200" t="str">
            <v>NP45423 CMU Enzyme Replacement Therapy Homecare</v>
          </cell>
          <cell r="D200">
            <v>33600000</v>
          </cell>
          <cell r="E200">
            <v>24</v>
          </cell>
        </row>
        <row r="201">
          <cell r="C201" t="str">
            <v>NP76323 Mobile Voice &amp; Data Services</v>
          </cell>
          <cell r="D201">
            <v>64200000</v>
          </cell>
          <cell r="E201">
            <v>24</v>
          </cell>
        </row>
        <row r="202">
          <cell r="C202" t="str">
            <v>NP608523 Endoscopy Reporting System (ERS)</v>
          </cell>
          <cell r="D202">
            <v>72000000</v>
          </cell>
          <cell r="E202">
            <v>24</v>
          </cell>
        </row>
        <row r="203">
          <cell r="C203" t="str">
            <v>NSS222357 Clinical Apheresis</v>
          </cell>
          <cell r="D203">
            <v>33100000</v>
          </cell>
          <cell r="E203">
            <v>36</v>
          </cell>
        </row>
        <row r="204">
          <cell r="C204" t="str">
            <v>NSS222357 Clinical Apheresis</v>
          </cell>
          <cell r="D204">
            <v>33100000</v>
          </cell>
          <cell r="E204">
            <v>36</v>
          </cell>
        </row>
        <row r="205">
          <cell r="C205" t="str">
            <v>NP35923 Cardiovascular &amp; Respiratory Medicines</v>
          </cell>
          <cell r="D205">
            <v>33600000</v>
          </cell>
          <cell r="E205">
            <v>24</v>
          </cell>
        </row>
        <row r="206">
          <cell r="C206" t="str">
            <v>NP35923 Cardiovascular &amp; Respiratory Medicines</v>
          </cell>
          <cell r="D206">
            <v>33600000</v>
          </cell>
          <cell r="E206">
            <v>24</v>
          </cell>
        </row>
        <row r="207">
          <cell r="C207" t="str">
            <v>NP35923 Cardiovascular &amp; Respiratory Medicines</v>
          </cell>
          <cell r="D207">
            <v>33600000</v>
          </cell>
          <cell r="E207">
            <v>24</v>
          </cell>
        </row>
        <row r="208">
          <cell r="C208" t="str">
            <v>NP35923 Cardiovascular &amp; Respiratory Medicines</v>
          </cell>
          <cell r="D208">
            <v>33600000</v>
          </cell>
          <cell r="E208">
            <v>24</v>
          </cell>
        </row>
        <row r="209">
          <cell r="C209" t="str">
            <v>NP35923 Cardiovascular &amp; Respiratory Medicines</v>
          </cell>
          <cell r="D209">
            <v>33600000</v>
          </cell>
          <cell r="E209">
            <v>24</v>
          </cell>
        </row>
        <row r="210">
          <cell r="C210" t="str">
            <v>NP35923 Cardiovascular &amp; Respiratory Medicines</v>
          </cell>
          <cell r="D210">
            <v>33600000</v>
          </cell>
          <cell r="E210">
            <v>24</v>
          </cell>
        </row>
        <row r="211">
          <cell r="C211" t="str">
            <v>NP35923 Cardiovascular &amp; Respiratory Medicines</v>
          </cell>
          <cell r="D211">
            <v>33600000</v>
          </cell>
          <cell r="E211">
            <v>24</v>
          </cell>
        </row>
        <row r="212">
          <cell r="C212" t="str">
            <v>NP35923 Cardiovascular &amp; Respiratory Medicines</v>
          </cell>
          <cell r="D212">
            <v>33600000</v>
          </cell>
          <cell r="E212">
            <v>24</v>
          </cell>
        </row>
        <row r="213">
          <cell r="C213" t="str">
            <v>NP35923 Cardiovascular &amp; Respiratory Medicines</v>
          </cell>
          <cell r="D213">
            <v>33600000</v>
          </cell>
          <cell r="E213">
            <v>24</v>
          </cell>
        </row>
        <row r="214">
          <cell r="C214" t="str">
            <v>NP35923 Cardiovascular &amp; Respiratory Medicines</v>
          </cell>
          <cell r="D214">
            <v>33600000</v>
          </cell>
          <cell r="E214">
            <v>24</v>
          </cell>
        </row>
        <row r="215">
          <cell r="C215" t="str">
            <v>NP35923 Cardiovascular &amp; Respiratory Medicines</v>
          </cell>
          <cell r="D215">
            <v>33600000</v>
          </cell>
          <cell r="E215">
            <v>24</v>
          </cell>
        </row>
        <row r="216">
          <cell r="C216" t="str">
            <v>NP35923 Cardiovascular &amp; Respiratory Medicines</v>
          </cell>
          <cell r="D216">
            <v>33600000</v>
          </cell>
          <cell r="E216">
            <v>24</v>
          </cell>
        </row>
        <row r="217">
          <cell r="C217" t="str">
            <v>NP35923 Cardiovascular &amp; Respiratory Medicines</v>
          </cell>
          <cell r="D217">
            <v>33600000</v>
          </cell>
          <cell r="E217">
            <v>24</v>
          </cell>
        </row>
        <row r="218">
          <cell r="C218" t="str">
            <v>NP35923 Cardiovascular &amp; Respiratory Medicines</v>
          </cell>
          <cell r="D218">
            <v>33600000</v>
          </cell>
          <cell r="E218">
            <v>24</v>
          </cell>
        </row>
        <row r="219">
          <cell r="C219" t="str">
            <v>NP35923 Cardiovascular &amp; Respiratory Medicines</v>
          </cell>
          <cell r="D219">
            <v>33600000</v>
          </cell>
          <cell r="E219">
            <v>24</v>
          </cell>
        </row>
        <row r="220">
          <cell r="C220" t="str">
            <v>NP35923 Cardiovascular &amp; Respiratory Medicines</v>
          </cell>
          <cell r="D220">
            <v>33600000</v>
          </cell>
          <cell r="E220">
            <v>24</v>
          </cell>
        </row>
        <row r="221">
          <cell r="C221" t="str">
            <v>NP35923 Cardiovascular &amp; Respiratory Medicines</v>
          </cell>
          <cell r="D221">
            <v>33600000</v>
          </cell>
          <cell r="E221">
            <v>24</v>
          </cell>
        </row>
        <row r="222">
          <cell r="C222" t="str">
            <v>NP35923 Cardiovascular &amp; Respiratory Medicines</v>
          </cell>
          <cell r="D222">
            <v>33600000</v>
          </cell>
          <cell r="E222">
            <v>24</v>
          </cell>
        </row>
        <row r="223">
          <cell r="C223" t="str">
            <v>NP35923 Cardiovascular &amp; Respiratory Medicines</v>
          </cell>
          <cell r="D223">
            <v>33600000</v>
          </cell>
          <cell r="E223">
            <v>24</v>
          </cell>
        </row>
        <row r="224">
          <cell r="C224" t="str">
            <v>NP35923 Cardiovascular &amp; Respiratory Medicines</v>
          </cell>
          <cell r="D224">
            <v>33600000</v>
          </cell>
          <cell r="E224">
            <v>24</v>
          </cell>
        </row>
        <row r="225">
          <cell r="C225" t="str">
            <v>NP35923 Cardiovascular &amp; Respiratory Medicines</v>
          </cell>
          <cell r="D225">
            <v>33600000</v>
          </cell>
          <cell r="E225">
            <v>24</v>
          </cell>
        </row>
        <row r="226">
          <cell r="C226" t="str">
            <v>NP35923 Cardiovascular &amp; Respiratory Medicines</v>
          </cell>
          <cell r="D226">
            <v>33600000</v>
          </cell>
          <cell r="E226">
            <v>24</v>
          </cell>
        </row>
        <row r="227">
          <cell r="C227" t="str">
            <v>NP35923 Cardiovascular &amp; Respiratory Medicines</v>
          </cell>
          <cell r="D227">
            <v>33600000</v>
          </cell>
          <cell r="E227">
            <v>24</v>
          </cell>
        </row>
        <row r="228">
          <cell r="C228" t="str">
            <v>NP35923 Cardiovascular &amp; Respiratory Medicines</v>
          </cell>
          <cell r="D228">
            <v>33600000</v>
          </cell>
          <cell r="E228">
            <v>24</v>
          </cell>
        </row>
        <row r="229">
          <cell r="C229" t="str">
            <v>NP35923 Cardiovascular &amp; Respiratory Medicines</v>
          </cell>
          <cell r="D229">
            <v>33600000</v>
          </cell>
          <cell r="E229">
            <v>24</v>
          </cell>
        </row>
        <row r="230">
          <cell r="C230" t="str">
            <v>NP35923 Cardiovascular &amp; Respiratory Medicines</v>
          </cell>
          <cell r="D230">
            <v>33600000</v>
          </cell>
          <cell r="E230">
            <v>24</v>
          </cell>
        </row>
        <row r="231">
          <cell r="C231" t="str">
            <v>NP35923 Cardiovascular &amp; Respiratory Medicines</v>
          </cell>
          <cell r="D231">
            <v>33600000</v>
          </cell>
          <cell r="E231">
            <v>24</v>
          </cell>
        </row>
        <row r="232">
          <cell r="C232" t="str">
            <v>NP35923 Cardiovascular &amp; Respiratory Medicines</v>
          </cell>
          <cell r="D232">
            <v>33600000</v>
          </cell>
          <cell r="E232">
            <v>24</v>
          </cell>
        </row>
        <row r="233">
          <cell r="C233" t="str">
            <v>NP35923 Cardiovascular &amp; Respiratory Medicines</v>
          </cell>
          <cell r="D233">
            <v>33600000</v>
          </cell>
          <cell r="E233">
            <v>24</v>
          </cell>
        </row>
        <row r="234">
          <cell r="C234" t="str">
            <v>NP35923 Cardiovascular &amp; Respiratory Medicines</v>
          </cell>
          <cell r="D234">
            <v>33600000</v>
          </cell>
          <cell r="E234">
            <v>24</v>
          </cell>
        </row>
        <row r="235">
          <cell r="C235" t="str">
            <v>NP35923 Cardiovascular &amp; Respiratory Medicines</v>
          </cell>
          <cell r="D235">
            <v>33600000</v>
          </cell>
          <cell r="E235">
            <v>24</v>
          </cell>
        </row>
        <row r="236">
          <cell r="C236" t="str">
            <v>NP35923 Cardiovascular &amp; Respiratory Medicines</v>
          </cell>
          <cell r="D236">
            <v>33600000</v>
          </cell>
          <cell r="E236">
            <v>24</v>
          </cell>
        </row>
        <row r="237">
          <cell r="C237" t="str">
            <v>NP35923 Cardiovascular &amp; Respiratory Medicines</v>
          </cell>
          <cell r="D237">
            <v>33600000</v>
          </cell>
          <cell r="E237">
            <v>24</v>
          </cell>
        </row>
        <row r="238">
          <cell r="C238" t="str">
            <v>NP35923 Cardiovascular &amp; Respiratory Medicines</v>
          </cell>
          <cell r="D238">
            <v>33600000</v>
          </cell>
          <cell r="E238">
            <v>24</v>
          </cell>
        </row>
        <row r="239">
          <cell r="C239" t="str">
            <v>NP35923 Cardiovascular &amp; Respiratory Medicines</v>
          </cell>
          <cell r="D239">
            <v>33600000</v>
          </cell>
          <cell r="E239">
            <v>24</v>
          </cell>
        </row>
        <row r="240">
          <cell r="C240" t="str">
            <v>NP35923 Cardiovascular &amp; Respiratory Medicines</v>
          </cell>
          <cell r="D240">
            <v>33600000</v>
          </cell>
          <cell r="E240">
            <v>24</v>
          </cell>
        </row>
        <row r="241">
          <cell r="C241" t="str">
            <v>NP35923 Cardiovascular &amp; Respiratory Medicines</v>
          </cell>
          <cell r="D241">
            <v>33600000</v>
          </cell>
          <cell r="E241">
            <v>24</v>
          </cell>
        </row>
        <row r="242">
          <cell r="C242" t="str">
            <v>NP35923 Cardiovascular &amp; Respiratory Medicines</v>
          </cell>
          <cell r="D242">
            <v>33600000</v>
          </cell>
          <cell r="E242">
            <v>24</v>
          </cell>
        </row>
        <row r="243">
          <cell r="C243" t="str">
            <v>NP35923 Cardiovascular &amp; Respiratory Medicines</v>
          </cell>
          <cell r="D243">
            <v>33600000</v>
          </cell>
          <cell r="E243">
            <v>24</v>
          </cell>
        </row>
        <row r="244">
          <cell r="C244" t="str">
            <v>NP35923 Cardiovascular &amp; Respiratory Medicines</v>
          </cell>
          <cell r="D244">
            <v>33600000</v>
          </cell>
          <cell r="E244">
            <v>24</v>
          </cell>
        </row>
        <row r="245">
          <cell r="C245" t="str">
            <v>NP35923 Cardiovascular &amp; Respiratory Medicines</v>
          </cell>
          <cell r="D245">
            <v>33600000</v>
          </cell>
          <cell r="E245">
            <v>24</v>
          </cell>
        </row>
        <row r="246">
          <cell r="C246" t="str">
            <v>NP35923 Cardiovascular &amp; Respiratory Medicines</v>
          </cell>
          <cell r="D246">
            <v>33600000</v>
          </cell>
          <cell r="E246">
            <v>24</v>
          </cell>
        </row>
        <row r="247">
          <cell r="C247" t="str">
            <v>NP35923 Cardiovascular &amp; Respiratory Medicines</v>
          </cell>
          <cell r="D247">
            <v>33600000</v>
          </cell>
          <cell r="E247">
            <v>24</v>
          </cell>
        </row>
        <row r="248">
          <cell r="C248" t="str">
            <v>NP35923 Cardiovascular &amp; Respiratory Medicines</v>
          </cell>
          <cell r="D248">
            <v>33600000</v>
          </cell>
          <cell r="E248">
            <v>24</v>
          </cell>
        </row>
        <row r="249">
          <cell r="C249" t="str">
            <v>NP35923 Cardiovascular &amp; Respiratory Medicines</v>
          </cell>
          <cell r="D249">
            <v>33600000</v>
          </cell>
          <cell r="E249">
            <v>24</v>
          </cell>
        </row>
        <row r="250">
          <cell r="C250" t="str">
            <v>NP35923 Cardiovascular &amp; Respiratory Medicines</v>
          </cell>
          <cell r="D250">
            <v>33600000</v>
          </cell>
          <cell r="E250">
            <v>24</v>
          </cell>
        </row>
        <row r="251">
          <cell r="C251" t="str">
            <v>NSS00223 Travel Management Services</v>
          </cell>
          <cell r="D251">
            <v>63510000</v>
          </cell>
          <cell r="E251">
            <v>0</v>
          </cell>
        </row>
        <row r="252">
          <cell r="C252" t="str">
            <v>NP19423 Gallium 68 Generators</v>
          </cell>
          <cell r="D252">
            <v>33124210</v>
          </cell>
          <cell r="E252">
            <v>0</v>
          </cell>
        </row>
        <row r="253">
          <cell r="C253" t="str">
            <v>NP19423 Gallium 68 Generators</v>
          </cell>
          <cell r="D253">
            <v>33124210</v>
          </cell>
          <cell r="E253">
            <v>0</v>
          </cell>
        </row>
        <row r="254">
          <cell r="C254" t="str">
            <v>NP501623g Oracle Cloud Credits : Seer 1.1</v>
          </cell>
          <cell r="D254">
            <v>72000000</v>
          </cell>
          <cell r="E254">
            <v>0</v>
          </cell>
        </row>
        <row r="255">
          <cell r="C255" t="str">
            <v>NP604923 Strategic Asset Management System</v>
          </cell>
          <cell r="D255">
            <v>72000000</v>
          </cell>
          <cell r="E255">
            <v>60</v>
          </cell>
        </row>
        <row r="256">
          <cell r="C256" t="str">
            <v>NP605223 SMS Smart Messaging Service</v>
          </cell>
          <cell r="D256">
            <v>64212100</v>
          </cell>
          <cell r="E256">
            <v>0</v>
          </cell>
        </row>
        <row r="257">
          <cell r="C257" t="str">
            <v>NP607823 NSS Central Legal Office Case Management System (CLO CMS)</v>
          </cell>
          <cell r="D257">
            <v>72000000</v>
          </cell>
          <cell r="E257">
            <v>24</v>
          </cell>
        </row>
        <row r="258">
          <cell r="C258" t="str">
            <v>C001757 Public Cloud for the National Digital Platform</v>
          </cell>
          <cell r="E258">
            <v>60</v>
          </cell>
        </row>
        <row r="259">
          <cell r="C259" t="str">
            <v>NP501623a Imprivata Single Sign on and Password Manager</v>
          </cell>
          <cell r="D259">
            <v>72000000</v>
          </cell>
          <cell r="E259">
            <v>0</v>
          </cell>
        </row>
        <row r="260">
          <cell r="C260" t="str">
            <v>NP93923a Dimethyl Fumarate (Skilarence®)</v>
          </cell>
          <cell r="D260">
            <v>33600000</v>
          </cell>
          <cell r="E260">
            <v>0</v>
          </cell>
        </row>
        <row r="261">
          <cell r="C261" t="str">
            <v>NP500223 SAP Business Objects Maintenance and Support</v>
          </cell>
          <cell r="D261">
            <v>72000000</v>
          </cell>
          <cell r="E261">
            <v>0</v>
          </cell>
        </row>
        <row r="262">
          <cell r="C262" t="str">
            <v>NP51522 Negative Pressure Wound Therapy</v>
          </cell>
          <cell r="D262">
            <v>44113810</v>
          </cell>
          <cell r="E262">
            <v>24</v>
          </cell>
        </row>
        <row r="263">
          <cell r="C263" t="str">
            <v>NP51522 Negative Pressure Wound Therapy</v>
          </cell>
          <cell r="D263">
            <v>44113810</v>
          </cell>
          <cell r="E263">
            <v>24</v>
          </cell>
        </row>
        <row r="264">
          <cell r="C264" t="str">
            <v>NP51522 Negative Pressure Wound Therapy</v>
          </cell>
          <cell r="D264">
            <v>44113810</v>
          </cell>
          <cell r="E264">
            <v>24</v>
          </cell>
        </row>
        <row r="265">
          <cell r="C265" t="str">
            <v>NP51522 Negative Pressure Wound Therapy</v>
          </cell>
          <cell r="D265">
            <v>44113810</v>
          </cell>
          <cell r="E265">
            <v>24</v>
          </cell>
        </row>
        <row r="266">
          <cell r="C266" t="str">
            <v>NP51522 Negative Pressure Wound Therapy</v>
          </cell>
          <cell r="D266">
            <v>44113810</v>
          </cell>
          <cell r="E266">
            <v>24</v>
          </cell>
        </row>
        <row r="267">
          <cell r="C267" t="str">
            <v>NP51522 Negative Pressure Wound Therapy</v>
          </cell>
          <cell r="D267">
            <v>44113810</v>
          </cell>
          <cell r="E267">
            <v>24</v>
          </cell>
        </row>
        <row r="268">
          <cell r="C268" t="str">
            <v>NP62323 Haemostatic Dressings</v>
          </cell>
          <cell r="D268">
            <v>33141127</v>
          </cell>
          <cell r="E268">
            <v>24</v>
          </cell>
        </row>
        <row r="269">
          <cell r="C269" t="str">
            <v>NP62323 Haemostatic Dressings</v>
          </cell>
          <cell r="D269">
            <v>33141127</v>
          </cell>
          <cell r="E269">
            <v>24</v>
          </cell>
        </row>
        <row r="270">
          <cell r="C270" t="str">
            <v>NP62323 Haemostatic Dressings</v>
          </cell>
          <cell r="D270">
            <v>33141127</v>
          </cell>
          <cell r="E270">
            <v>24</v>
          </cell>
        </row>
        <row r="271">
          <cell r="C271" t="str">
            <v>NP62323 Haemostatic Dressings</v>
          </cell>
          <cell r="D271">
            <v>33141127</v>
          </cell>
          <cell r="E271">
            <v>24</v>
          </cell>
        </row>
        <row r="272">
          <cell r="C272" t="str">
            <v>NP62323 Haemostatic Dressings</v>
          </cell>
          <cell r="D272">
            <v>33141127</v>
          </cell>
          <cell r="E272">
            <v>24</v>
          </cell>
        </row>
        <row r="273">
          <cell r="C273" t="str">
            <v>NP62323 Haemostatic Dressings</v>
          </cell>
          <cell r="D273">
            <v>33141127</v>
          </cell>
          <cell r="E273">
            <v>24</v>
          </cell>
        </row>
        <row r="274">
          <cell r="C274" t="str">
            <v>NP62323 Haemostatic Dressings</v>
          </cell>
          <cell r="D274">
            <v>33141127</v>
          </cell>
          <cell r="E274">
            <v>24</v>
          </cell>
        </row>
        <row r="275">
          <cell r="C275" t="str">
            <v>NP62323 Haemostatic Dressings</v>
          </cell>
          <cell r="D275">
            <v>33141127</v>
          </cell>
          <cell r="E275">
            <v>24</v>
          </cell>
        </row>
        <row r="276">
          <cell r="C276" t="str">
            <v>NP62323 Haemostatic Dressings</v>
          </cell>
          <cell r="D276">
            <v>33141127</v>
          </cell>
          <cell r="E276">
            <v>24</v>
          </cell>
        </row>
        <row r="277">
          <cell r="C277" t="str">
            <v>NP62323 Haemostatic Dressings</v>
          </cell>
          <cell r="D277">
            <v>33141127</v>
          </cell>
          <cell r="E277">
            <v>24</v>
          </cell>
        </row>
        <row r="278">
          <cell r="C278" t="str">
            <v>NP62323 Haemostatic Dressings</v>
          </cell>
          <cell r="D278">
            <v>33141127</v>
          </cell>
          <cell r="E278">
            <v>24</v>
          </cell>
        </row>
        <row r="279">
          <cell r="C279" t="str">
            <v>NP502423a SWAN Shared Services Call off</v>
          </cell>
          <cell r="D279">
            <v>72000000</v>
          </cell>
          <cell r="E279">
            <v>0</v>
          </cell>
        </row>
        <row r="280">
          <cell r="C280" t="str">
            <v>NP502423 SWAN Re-procurement</v>
          </cell>
          <cell r="D280">
            <v>72000000</v>
          </cell>
          <cell r="E280">
            <v>0</v>
          </cell>
        </row>
        <row r="281">
          <cell r="C281" t="str">
            <v>NP87323 COVID-19 Cepheid Assay &amp; Consumables</v>
          </cell>
          <cell r="D281">
            <v>33696500</v>
          </cell>
          <cell r="E281">
            <v>12</v>
          </cell>
        </row>
        <row r="282">
          <cell r="C282" t="str">
            <v>NP87123 COVID-19 Abbott Assay &amp; Consumables</v>
          </cell>
          <cell r="D282">
            <v>33696500</v>
          </cell>
          <cell r="E282">
            <v>12</v>
          </cell>
        </row>
        <row r="283">
          <cell r="C283" t="str">
            <v>NP87523 COVID-19 Lumira DX Assays &amp; Consumables</v>
          </cell>
          <cell r="D283">
            <v>33696500</v>
          </cell>
          <cell r="E283">
            <v>12</v>
          </cell>
        </row>
        <row r="284">
          <cell r="C284" t="str">
            <v>NP87623 COVID-19 Qiagen NeuMoDx Assay &amp; Consumables</v>
          </cell>
          <cell r="D284">
            <v>33696500</v>
          </cell>
          <cell r="E284">
            <v>12</v>
          </cell>
        </row>
        <row r="285">
          <cell r="C285" t="str">
            <v>NP87723 COVID-19 Roche Assay &amp; Consumables</v>
          </cell>
          <cell r="D285">
            <v>33696500</v>
          </cell>
          <cell r="E285">
            <v>12</v>
          </cell>
        </row>
        <row r="286">
          <cell r="C286" t="str">
            <v>NP31523 Albumin Products</v>
          </cell>
          <cell r="D286">
            <v>33141510</v>
          </cell>
          <cell r="E286">
            <v>22</v>
          </cell>
        </row>
        <row r="287">
          <cell r="C287" t="str">
            <v>NP31523 Albumin Products</v>
          </cell>
          <cell r="D287">
            <v>33141510</v>
          </cell>
          <cell r="E287">
            <v>22</v>
          </cell>
        </row>
        <row r="288">
          <cell r="C288" t="str">
            <v>NP31523 Albumin Products</v>
          </cell>
          <cell r="D288">
            <v>33141510</v>
          </cell>
          <cell r="E288">
            <v>22</v>
          </cell>
        </row>
        <row r="289">
          <cell r="C289" t="str">
            <v>NP87223 COVID-19 Becton Dickinson (BD Max) Assay &amp; Consumables</v>
          </cell>
          <cell r="D289">
            <v>33696500</v>
          </cell>
          <cell r="E289">
            <v>12</v>
          </cell>
        </row>
        <row r="290">
          <cell r="C290" t="str">
            <v>NP87423 Hologic Panther Assy and Consumables</v>
          </cell>
          <cell r="D290">
            <v>33696500</v>
          </cell>
          <cell r="E290">
            <v>12</v>
          </cell>
        </row>
        <row r="291">
          <cell r="C291" t="str">
            <v>NSS222305A Provision of Medical Assistance Services</v>
          </cell>
          <cell r="D291">
            <v>98110000</v>
          </cell>
          <cell r="E291">
            <v>0</v>
          </cell>
        </row>
        <row r="292">
          <cell r="C292" t="str">
            <v>NP609323 Albasoft IP and Services</v>
          </cell>
          <cell r="D292">
            <v>72000000</v>
          </cell>
          <cell r="E292">
            <v>24</v>
          </cell>
        </row>
        <row r="293">
          <cell r="C293" t="str">
            <v>NP93823b Cell-based Quadrivalent Influenza Vaccine</v>
          </cell>
          <cell r="D293">
            <v>33651660</v>
          </cell>
          <cell r="E293">
            <v>0</v>
          </cell>
        </row>
        <row r="294">
          <cell r="C294" t="str">
            <v>NP93823a Adjuvanted Quadrivalent Influenza Vaccine</v>
          </cell>
          <cell r="D294">
            <v>33651660</v>
          </cell>
          <cell r="E294">
            <v>0</v>
          </cell>
        </row>
        <row r="295">
          <cell r="C295" t="str">
            <v>NP50523 Temporary Agency Allied Health Professionals &amp; Other Clinical Professions</v>
          </cell>
          <cell r="D295">
            <v>79620000</v>
          </cell>
          <cell r="E295">
            <v>24</v>
          </cell>
        </row>
        <row r="296">
          <cell r="C296" t="str">
            <v>NP50523 Temporary Agency Allied Health Professionals &amp; Other Clinical Professions</v>
          </cell>
          <cell r="D296">
            <v>79620000</v>
          </cell>
          <cell r="E296">
            <v>24</v>
          </cell>
        </row>
        <row r="297">
          <cell r="C297" t="str">
            <v>NP50523 Temporary Agency Allied Health Professionals &amp; Other Clinical Professions</v>
          </cell>
          <cell r="D297">
            <v>79620000</v>
          </cell>
          <cell r="E297">
            <v>24</v>
          </cell>
        </row>
        <row r="298">
          <cell r="C298" t="str">
            <v>NP50523 Temporary Agency Allied Health Professionals &amp; Other Clinical Professions</v>
          </cell>
          <cell r="D298">
            <v>79620000</v>
          </cell>
          <cell r="E298">
            <v>24</v>
          </cell>
        </row>
        <row r="299">
          <cell r="C299" t="str">
            <v>NP50523 Temporary Agency Allied Health Professionals &amp; Other Clinical Professions</v>
          </cell>
          <cell r="D299">
            <v>79620000</v>
          </cell>
          <cell r="E299">
            <v>24</v>
          </cell>
        </row>
        <row r="300">
          <cell r="C300" t="str">
            <v>NP50523 Temporary Agency Allied Health Professionals &amp; Other Clinical Professions</v>
          </cell>
          <cell r="D300">
            <v>79620000</v>
          </cell>
          <cell r="E300">
            <v>24</v>
          </cell>
        </row>
        <row r="301">
          <cell r="C301" t="str">
            <v>NP50523 Temporary Agency Allied Health Professionals &amp; Other Clinical Professions</v>
          </cell>
          <cell r="D301">
            <v>79620000</v>
          </cell>
          <cell r="E301">
            <v>24</v>
          </cell>
        </row>
        <row r="302">
          <cell r="C302" t="str">
            <v>NP50523 Temporary Agency Allied Health Professionals &amp; Other Clinical Professions</v>
          </cell>
          <cell r="D302">
            <v>79620000</v>
          </cell>
          <cell r="E302">
            <v>24</v>
          </cell>
        </row>
        <row r="303">
          <cell r="C303" t="str">
            <v>NP50523 Temporary Agency Allied Health Professionals &amp; Other Clinical Professions</v>
          </cell>
          <cell r="D303">
            <v>79620000</v>
          </cell>
          <cell r="E303">
            <v>24</v>
          </cell>
        </row>
        <row r="304">
          <cell r="C304" t="str">
            <v>NP50523 Temporary Agency Allied Health Professionals &amp; Other Clinical Professions</v>
          </cell>
          <cell r="D304">
            <v>79620000</v>
          </cell>
          <cell r="E304">
            <v>24</v>
          </cell>
        </row>
        <row r="305">
          <cell r="C305" t="str">
            <v>NP50523 Temporary Agency Allied Health Professionals &amp; Other Clinical Professions</v>
          </cell>
          <cell r="D305">
            <v>79620000</v>
          </cell>
          <cell r="E305">
            <v>24</v>
          </cell>
        </row>
        <row r="306">
          <cell r="C306" t="str">
            <v>NP50523 Temporary Agency Allied Health Professionals &amp; Other Clinical Professions</v>
          </cell>
          <cell r="D306">
            <v>79620000</v>
          </cell>
          <cell r="E306">
            <v>24</v>
          </cell>
        </row>
        <row r="307">
          <cell r="C307" t="str">
            <v>NP50523 Temporary Agency Allied Health Professionals &amp; Other Clinical Professions</v>
          </cell>
          <cell r="D307">
            <v>79620000</v>
          </cell>
          <cell r="E307">
            <v>24</v>
          </cell>
        </row>
        <row r="308">
          <cell r="C308" t="str">
            <v>NP50523 Temporary Agency Allied Health Professionals &amp; Other Clinical Professions</v>
          </cell>
          <cell r="D308">
            <v>79620000</v>
          </cell>
          <cell r="E308">
            <v>24</v>
          </cell>
        </row>
        <row r="309">
          <cell r="C309" t="str">
            <v>NP50523 Temporary Agency Allied Health Professionals &amp; Other Clinical Professions</v>
          </cell>
          <cell r="D309">
            <v>79620000</v>
          </cell>
          <cell r="E309">
            <v>24</v>
          </cell>
        </row>
        <row r="310">
          <cell r="C310" t="str">
            <v>NP50523 Temporary Agency Allied Health Professionals &amp; Other Clinical Professions</v>
          </cell>
          <cell r="D310">
            <v>79620000</v>
          </cell>
          <cell r="E310">
            <v>24</v>
          </cell>
        </row>
        <row r="311">
          <cell r="C311" t="str">
            <v>NP50523 Temporary Agency Allied Health Professionals &amp; Other Clinical Professions</v>
          </cell>
          <cell r="D311">
            <v>79620000</v>
          </cell>
          <cell r="E311">
            <v>24</v>
          </cell>
        </row>
        <row r="312">
          <cell r="C312" t="str">
            <v>NP50523 Temporary Agency Allied Health Professionals &amp; Other Clinical Professions</v>
          </cell>
          <cell r="D312">
            <v>79620000</v>
          </cell>
          <cell r="E312">
            <v>24</v>
          </cell>
        </row>
        <row r="313">
          <cell r="C313" t="str">
            <v>NP50523 Temporary Agency Allied Health Professionals &amp; Other Clinical Professions</v>
          </cell>
          <cell r="D313">
            <v>79620000</v>
          </cell>
          <cell r="E313">
            <v>24</v>
          </cell>
        </row>
        <row r="314">
          <cell r="C314" t="str">
            <v>NP50523 Temporary Agency Allied Health Professionals &amp; Other Clinical Professions</v>
          </cell>
          <cell r="D314">
            <v>79620000</v>
          </cell>
          <cell r="E314">
            <v>24</v>
          </cell>
        </row>
        <row r="315">
          <cell r="C315" t="str">
            <v>NP50523 Temporary Agency Allied Health Professionals &amp; Other Clinical Professions</v>
          </cell>
          <cell r="D315">
            <v>79620000</v>
          </cell>
          <cell r="E315">
            <v>24</v>
          </cell>
        </row>
        <row r="316">
          <cell r="C316" t="str">
            <v>NP50523 Temporary Agency Allied Health Professionals &amp; Other Clinical Professions</v>
          </cell>
          <cell r="D316">
            <v>79620000</v>
          </cell>
          <cell r="E316">
            <v>24</v>
          </cell>
        </row>
        <row r="317">
          <cell r="C317" t="str">
            <v>NP50523 Temporary Agency Allied Health Professionals &amp; Other Clinical Professions</v>
          </cell>
          <cell r="D317">
            <v>79620000</v>
          </cell>
          <cell r="E317">
            <v>24</v>
          </cell>
        </row>
        <row r="318">
          <cell r="C318" t="str">
            <v>NP50523 Temporary Agency Allied Health Professionals &amp; Other Clinical Professions</v>
          </cell>
          <cell r="D318">
            <v>79620000</v>
          </cell>
          <cell r="E318">
            <v>24</v>
          </cell>
        </row>
        <row r="319">
          <cell r="C319" t="str">
            <v>NP50523 Temporary Agency Allied Health Professionals &amp; Other Clinical Professions</v>
          </cell>
          <cell r="D319">
            <v>79620000</v>
          </cell>
          <cell r="E319">
            <v>24</v>
          </cell>
        </row>
        <row r="320">
          <cell r="C320" t="str">
            <v>NP50523 Temporary Agency Allied Health Professionals &amp; Other Clinical Professions</v>
          </cell>
          <cell r="D320">
            <v>79620000</v>
          </cell>
          <cell r="E320">
            <v>24</v>
          </cell>
        </row>
        <row r="321">
          <cell r="C321" t="str">
            <v>NP50523 Temporary Agency Allied Health Professionals &amp; Other Clinical Professions</v>
          </cell>
          <cell r="D321">
            <v>79620000</v>
          </cell>
          <cell r="E321">
            <v>24</v>
          </cell>
        </row>
        <row r="322">
          <cell r="C322" t="str">
            <v>NP50523 Temporary Agency Allied Health Professionals &amp; Other Clinical Professions</v>
          </cell>
          <cell r="D322">
            <v>79620000</v>
          </cell>
          <cell r="E322">
            <v>24</v>
          </cell>
        </row>
        <row r="323">
          <cell r="C323" t="str">
            <v>NP42223 Provision of Pharmaceutical Goods and Services to Prisons in NHS Scotland.</v>
          </cell>
          <cell r="D323">
            <v>33600000</v>
          </cell>
          <cell r="E323">
            <v>36</v>
          </cell>
        </row>
        <row r="324">
          <cell r="C324" t="str">
            <v>NP501623 Appcheck Web Security Scanner Licensing</v>
          </cell>
          <cell r="D324">
            <v>72000000</v>
          </cell>
          <cell r="E324">
            <v>0</v>
          </cell>
        </row>
        <row r="325">
          <cell r="C325" t="str">
            <v>NP509922 Near Me Video Consultation</v>
          </cell>
          <cell r="D325">
            <v>72000000</v>
          </cell>
          <cell r="E325">
            <v>0</v>
          </cell>
        </row>
        <row r="326">
          <cell r="C326" t="str">
            <v>NP51423 Wound Closure Products</v>
          </cell>
          <cell r="D326">
            <v>33141121</v>
          </cell>
          <cell r="E326">
            <v>24</v>
          </cell>
        </row>
        <row r="327">
          <cell r="C327" t="str">
            <v>NP51423 Wound Closure Products</v>
          </cell>
          <cell r="D327">
            <v>33141121</v>
          </cell>
          <cell r="E327">
            <v>24</v>
          </cell>
        </row>
        <row r="328">
          <cell r="C328" t="str">
            <v>NP51423 Wound Closure Products</v>
          </cell>
          <cell r="D328">
            <v>33141121</v>
          </cell>
          <cell r="E328">
            <v>24</v>
          </cell>
        </row>
        <row r="329">
          <cell r="C329" t="str">
            <v>NP51423 Wound Closure Products</v>
          </cell>
          <cell r="D329">
            <v>33141121</v>
          </cell>
          <cell r="E329">
            <v>24</v>
          </cell>
        </row>
        <row r="330">
          <cell r="C330" t="str">
            <v>NP51423 Wound Closure Products</v>
          </cell>
          <cell r="D330">
            <v>33141121</v>
          </cell>
          <cell r="E330">
            <v>24</v>
          </cell>
        </row>
        <row r="331">
          <cell r="C331" t="str">
            <v>NP51423 Wound Closure Products</v>
          </cell>
          <cell r="D331">
            <v>33141121</v>
          </cell>
          <cell r="E331">
            <v>24</v>
          </cell>
        </row>
        <row r="332">
          <cell r="C332" t="str">
            <v>NP51423 Wound Closure Products</v>
          </cell>
          <cell r="D332">
            <v>33141121</v>
          </cell>
          <cell r="E332">
            <v>24</v>
          </cell>
        </row>
        <row r="333">
          <cell r="C333" t="str">
            <v>NP51423 Wound Closure Products</v>
          </cell>
          <cell r="D333">
            <v>33141121</v>
          </cell>
          <cell r="E333">
            <v>24</v>
          </cell>
        </row>
        <row r="334">
          <cell r="C334" t="str">
            <v>NP51423 Wound Closure Products</v>
          </cell>
          <cell r="D334">
            <v>33141121</v>
          </cell>
          <cell r="E334">
            <v>24</v>
          </cell>
        </row>
        <row r="335">
          <cell r="C335" t="str">
            <v>NP51423 Wound Closure Products</v>
          </cell>
          <cell r="D335">
            <v>33141121</v>
          </cell>
          <cell r="E335">
            <v>24</v>
          </cell>
        </row>
        <row r="336">
          <cell r="C336" t="str">
            <v>NP51423 Wound Closure Products</v>
          </cell>
          <cell r="D336">
            <v>33141121</v>
          </cell>
          <cell r="E336">
            <v>24</v>
          </cell>
        </row>
        <row r="337">
          <cell r="C337" t="str">
            <v>NP51423 Wound Closure Products</v>
          </cell>
          <cell r="D337">
            <v>33141121</v>
          </cell>
          <cell r="E337">
            <v>24</v>
          </cell>
        </row>
        <row r="338">
          <cell r="C338" t="str">
            <v>NP51423 Wound Closure Products</v>
          </cell>
          <cell r="D338">
            <v>33141121</v>
          </cell>
          <cell r="E338">
            <v>24</v>
          </cell>
        </row>
        <row r="339">
          <cell r="C339" t="str">
            <v>NP51423 Wound Closure Products</v>
          </cell>
          <cell r="D339">
            <v>33141121</v>
          </cell>
          <cell r="E339">
            <v>24</v>
          </cell>
        </row>
        <row r="340">
          <cell r="C340" t="str">
            <v>NP51423 Wound Closure Products</v>
          </cell>
          <cell r="D340">
            <v>33141121</v>
          </cell>
          <cell r="E340">
            <v>24</v>
          </cell>
        </row>
        <row r="341">
          <cell r="C341" t="str">
            <v>NP51423 Wound Closure Products</v>
          </cell>
          <cell r="D341">
            <v>33141121</v>
          </cell>
          <cell r="E341">
            <v>24</v>
          </cell>
        </row>
        <row r="342">
          <cell r="C342" t="str">
            <v>NP51423 Wound Closure Products</v>
          </cell>
          <cell r="D342">
            <v>33141121</v>
          </cell>
          <cell r="E342">
            <v>24</v>
          </cell>
        </row>
        <row r="343">
          <cell r="C343" t="str">
            <v>NP17723 Single Use Podiatry Instruments</v>
          </cell>
          <cell r="D343">
            <v>33140000</v>
          </cell>
          <cell r="E343">
            <v>12</v>
          </cell>
        </row>
        <row r="344">
          <cell r="C344" t="str">
            <v>NP17723 Single Use Podiatry Instruments</v>
          </cell>
          <cell r="D344">
            <v>33140000</v>
          </cell>
          <cell r="E344">
            <v>12</v>
          </cell>
        </row>
        <row r="345">
          <cell r="C345" t="str">
            <v>NP86424 Call Centre Service Capacity for NSS National Contact Centre (NCC)</v>
          </cell>
          <cell r="D345">
            <v>79512000</v>
          </cell>
          <cell r="E345">
            <v>12</v>
          </cell>
        </row>
        <row r="346">
          <cell r="C346" t="str">
            <v>NP86424 Call Centre Service Capacity for NSS National Contact Centre (NCC)</v>
          </cell>
          <cell r="D346">
            <v>79512000</v>
          </cell>
          <cell r="E346">
            <v>12</v>
          </cell>
        </row>
        <row r="347">
          <cell r="C347" t="str">
            <v>NP600220 NHSScotland Asset Information Model (AIM) Common Data Environment (CDE)</v>
          </cell>
          <cell r="D347">
            <v>72000000</v>
          </cell>
          <cell r="E347">
            <v>24</v>
          </cell>
        </row>
        <row r="348">
          <cell r="C348" t="str">
            <v>NP501623f Tableau Licenses</v>
          </cell>
          <cell r="D348">
            <v>72000000</v>
          </cell>
          <cell r="E348">
            <v>0</v>
          </cell>
        </row>
        <row r="349">
          <cell r="C349" t="str">
            <v>NP609122 Oracle Exadata Cloud Contract</v>
          </cell>
          <cell r="D349">
            <v>72000000</v>
          </cell>
          <cell r="E349">
            <v>0</v>
          </cell>
        </row>
        <row r="350">
          <cell r="C350" t="str">
            <v>NSS222358 Microbiological Safety Cabinets</v>
          </cell>
          <cell r="D350">
            <v>33100000</v>
          </cell>
          <cell r="E350">
            <v>0</v>
          </cell>
        </row>
        <row r="351">
          <cell r="C351" t="str">
            <v>NP60923 Thermometer Probe Covers (Cardinal Health)</v>
          </cell>
          <cell r="D351">
            <v>38412000</v>
          </cell>
          <cell r="E351">
            <v>12</v>
          </cell>
        </row>
        <row r="352">
          <cell r="C352" t="str">
            <v>NP68923 Thermometer Probe Covers (Hillrom)</v>
          </cell>
          <cell r="D352">
            <v>38412000</v>
          </cell>
          <cell r="E352">
            <v>12</v>
          </cell>
        </row>
        <row r="353">
          <cell r="C353" t="str">
            <v>NP69023 Single-use Endoscopes for use with aView Monitor</v>
          </cell>
          <cell r="D353">
            <v>33168100</v>
          </cell>
          <cell r="E353">
            <v>12</v>
          </cell>
        </row>
        <row r="354">
          <cell r="C354" t="str">
            <v>NSS222347 Document Storage</v>
          </cell>
          <cell r="D354">
            <v>72512000</v>
          </cell>
          <cell r="E354">
            <v>24</v>
          </cell>
        </row>
        <row r="355">
          <cell r="C355" t="str">
            <v>NSS222356 Digital PCR System</v>
          </cell>
          <cell r="D355">
            <v>33100000</v>
          </cell>
          <cell r="E355">
            <v>60</v>
          </cell>
        </row>
        <row r="356">
          <cell r="C356" t="str">
            <v>NSS222308 Glasgow Taxis</v>
          </cell>
          <cell r="D356">
            <v>60120000</v>
          </cell>
          <cell r="E356">
            <v>36</v>
          </cell>
        </row>
        <row r="357">
          <cell r="C357" t="str">
            <v>NP74323 Provisions</v>
          </cell>
          <cell r="D357">
            <v>15000000</v>
          </cell>
          <cell r="E357">
            <v>0</v>
          </cell>
        </row>
        <row r="358">
          <cell r="C358" t="str">
            <v>NSS222370 Net App Servers</v>
          </cell>
          <cell r="D358">
            <v>48820000</v>
          </cell>
          <cell r="E358">
            <v>48</v>
          </cell>
        </row>
        <row r="359">
          <cell r="C359" t="str">
            <v>NSS222365 Procurement Leadership Council Classic</v>
          </cell>
          <cell r="D359">
            <v>79980000</v>
          </cell>
          <cell r="E359">
            <v>0</v>
          </cell>
        </row>
        <row r="360">
          <cell r="C360" t="str">
            <v>NP606622 PRISM for O365</v>
          </cell>
          <cell r="D360">
            <v>72000000</v>
          </cell>
          <cell r="E360">
            <v>0</v>
          </cell>
        </row>
        <row r="361">
          <cell r="C361" t="str">
            <v>NP39722 Generic and Biosimilar Cancer Medicines</v>
          </cell>
          <cell r="D361">
            <v>33600000</v>
          </cell>
          <cell r="E361">
            <v>24</v>
          </cell>
        </row>
        <row r="362">
          <cell r="C362" t="str">
            <v>NP39722 Generic and Biosimilar Cancer Medicines</v>
          </cell>
          <cell r="D362">
            <v>33600000</v>
          </cell>
          <cell r="E362">
            <v>24</v>
          </cell>
        </row>
        <row r="363">
          <cell r="C363" t="str">
            <v>NP39722 Generic and Biosimilar Cancer Medicines</v>
          </cell>
          <cell r="D363">
            <v>33600000</v>
          </cell>
          <cell r="E363">
            <v>24</v>
          </cell>
        </row>
        <row r="364">
          <cell r="C364" t="str">
            <v>NP39722 Generic and Biosimilar Cancer Medicines</v>
          </cell>
          <cell r="D364">
            <v>33600000</v>
          </cell>
          <cell r="E364">
            <v>24</v>
          </cell>
        </row>
        <row r="365">
          <cell r="C365" t="str">
            <v>NP39722 Generic and Biosimilar Cancer Medicines</v>
          </cell>
          <cell r="D365">
            <v>33600000</v>
          </cell>
          <cell r="E365">
            <v>24</v>
          </cell>
        </row>
        <row r="366">
          <cell r="C366" t="str">
            <v>NP39722 Generic and Biosimilar Cancer Medicines</v>
          </cell>
          <cell r="D366">
            <v>33600000</v>
          </cell>
          <cell r="E366">
            <v>24</v>
          </cell>
        </row>
        <row r="367">
          <cell r="C367" t="str">
            <v>NP39722 Generic and Biosimilar Cancer Medicines</v>
          </cell>
          <cell r="D367">
            <v>33600000</v>
          </cell>
          <cell r="E367">
            <v>24</v>
          </cell>
        </row>
        <row r="368">
          <cell r="C368" t="str">
            <v>NP39722 Generic and Biosimilar Cancer Medicines</v>
          </cell>
          <cell r="D368">
            <v>33600000</v>
          </cell>
          <cell r="E368">
            <v>24</v>
          </cell>
        </row>
        <row r="369">
          <cell r="C369" t="str">
            <v>NP39722 Generic and Biosimilar Cancer Medicines</v>
          </cell>
          <cell r="D369">
            <v>33600000</v>
          </cell>
          <cell r="E369">
            <v>24</v>
          </cell>
        </row>
        <row r="370">
          <cell r="C370" t="str">
            <v>NP39722 Generic and Biosimilar Cancer Medicines</v>
          </cell>
          <cell r="D370">
            <v>33600000</v>
          </cell>
          <cell r="E370">
            <v>24</v>
          </cell>
        </row>
        <row r="371">
          <cell r="C371" t="str">
            <v>NP39722 Generic and Biosimilar Cancer Medicines</v>
          </cell>
          <cell r="D371">
            <v>33600000</v>
          </cell>
          <cell r="E371">
            <v>24</v>
          </cell>
        </row>
        <row r="372">
          <cell r="C372" t="str">
            <v>NP39722 Generic and Biosimilar Cancer Medicines</v>
          </cell>
          <cell r="D372">
            <v>33600000</v>
          </cell>
          <cell r="E372">
            <v>24</v>
          </cell>
        </row>
        <row r="373">
          <cell r="C373" t="str">
            <v>NP39722 Generic and Biosimilar Cancer Medicines</v>
          </cell>
          <cell r="D373">
            <v>33600000</v>
          </cell>
          <cell r="E373">
            <v>24</v>
          </cell>
        </row>
        <row r="374">
          <cell r="C374" t="str">
            <v>NP39722 Generic and Biosimilar Cancer Medicines</v>
          </cell>
          <cell r="D374">
            <v>33600000</v>
          </cell>
          <cell r="E374">
            <v>24</v>
          </cell>
        </row>
        <row r="375">
          <cell r="C375" t="str">
            <v>NP39722 Generic and Biosimilar Cancer Medicines</v>
          </cell>
          <cell r="D375">
            <v>33600000</v>
          </cell>
          <cell r="E375">
            <v>24</v>
          </cell>
        </row>
        <row r="376">
          <cell r="C376" t="str">
            <v>NP39722 Generic and Biosimilar Cancer Medicines</v>
          </cell>
          <cell r="D376">
            <v>33600000</v>
          </cell>
          <cell r="E376">
            <v>24</v>
          </cell>
        </row>
        <row r="377">
          <cell r="C377" t="str">
            <v>NP39722 Generic and Biosimilar Cancer Medicines</v>
          </cell>
          <cell r="D377">
            <v>33600000</v>
          </cell>
          <cell r="E377">
            <v>24</v>
          </cell>
        </row>
        <row r="378">
          <cell r="C378" t="str">
            <v>NP39722 Generic and Biosimilar Cancer Medicines</v>
          </cell>
          <cell r="D378">
            <v>33600000</v>
          </cell>
          <cell r="E378">
            <v>24</v>
          </cell>
        </row>
        <row r="379">
          <cell r="C379" t="str">
            <v>NP39722 Generic and Biosimilar Cancer Medicines</v>
          </cell>
          <cell r="D379">
            <v>33600000</v>
          </cell>
          <cell r="E379">
            <v>24</v>
          </cell>
        </row>
        <row r="380">
          <cell r="C380" t="str">
            <v>NP39722 Generic and Biosimilar Cancer Medicines</v>
          </cell>
          <cell r="D380">
            <v>33600000</v>
          </cell>
          <cell r="E380">
            <v>24</v>
          </cell>
        </row>
        <row r="381">
          <cell r="C381" t="str">
            <v>NP39722 Generic and Biosimilar Cancer Medicines</v>
          </cell>
          <cell r="D381">
            <v>33600000</v>
          </cell>
          <cell r="E381">
            <v>24</v>
          </cell>
        </row>
        <row r="382">
          <cell r="C382" t="str">
            <v>NP39722 Generic and Biosimilar Cancer Medicines</v>
          </cell>
          <cell r="D382">
            <v>33600000</v>
          </cell>
          <cell r="E382">
            <v>24</v>
          </cell>
        </row>
        <row r="383">
          <cell r="C383" t="str">
            <v>NP39722 Generic and Biosimilar Cancer Medicines</v>
          </cell>
          <cell r="D383">
            <v>33600000</v>
          </cell>
          <cell r="E383">
            <v>24</v>
          </cell>
        </row>
        <row r="384">
          <cell r="C384" t="str">
            <v>NP39722 Generic and Biosimilar Cancer Medicines</v>
          </cell>
          <cell r="D384">
            <v>33600000</v>
          </cell>
          <cell r="E384">
            <v>24</v>
          </cell>
        </row>
        <row r="385">
          <cell r="C385" t="str">
            <v>NP39722 Generic and Biosimilar Cancer Medicines</v>
          </cell>
          <cell r="D385">
            <v>33600000</v>
          </cell>
          <cell r="E385">
            <v>24</v>
          </cell>
        </row>
        <row r="386">
          <cell r="C386" t="str">
            <v>NP39722 Generic and Biosimilar Cancer Medicines</v>
          </cell>
          <cell r="D386">
            <v>33600000</v>
          </cell>
          <cell r="E386">
            <v>24</v>
          </cell>
        </row>
        <row r="387">
          <cell r="C387" t="str">
            <v>NP39722 Generic and Biosimilar Cancer Medicines</v>
          </cell>
          <cell r="D387">
            <v>33600000</v>
          </cell>
          <cell r="E387">
            <v>24</v>
          </cell>
        </row>
        <row r="388">
          <cell r="C388" t="str">
            <v>NP39722 Generic and Biosimilar Cancer Medicines</v>
          </cell>
          <cell r="D388">
            <v>33600000</v>
          </cell>
          <cell r="E388">
            <v>24</v>
          </cell>
        </row>
        <row r="389">
          <cell r="C389" t="str">
            <v>NP39722 Generic and Biosimilar Cancer Medicines</v>
          </cell>
          <cell r="D389">
            <v>33600000</v>
          </cell>
          <cell r="E389">
            <v>24</v>
          </cell>
        </row>
        <row r="390">
          <cell r="C390" t="str">
            <v>NP39722 Generic and Biosimilar Cancer Medicines</v>
          </cell>
          <cell r="D390">
            <v>33600000</v>
          </cell>
          <cell r="E390">
            <v>24</v>
          </cell>
        </row>
        <row r="391">
          <cell r="C391" t="str">
            <v>NP47822 Multiple Sclerosis Medicines</v>
          </cell>
          <cell r="D391">
            <v>33600000</v>
          </cell>
          <cell r="E391">
            <v>22</v>
          </cell>
        </row>
        <row r="392">
          <cell r="C392" t="str">
            <v>NP47822 Multiple Sclerosis Medicines</v>
          </cell>
          <cell r="D392">
            <v>33600000</v>
          </cell>
          <cell r="E392">
            <v>22</v>
          </cell>
        </row>
        <row r="393">
          <cell r="C393" t="str">
            <v>NP47822 Multiple Sclerosis Medicines</v>
          </cell>
          <cell r="D393">
            <v>33600000</v>
          </cell>
          <cell r="E393">
            <v>22</v>
          </cell>
        </row>
        <row r="394">
          <cell r="C394" t="str">
            <v>NP47822 Multiple Sclerosis Medicines</v>
          </cell>
          <cell r="D394">
            <v>33600000</v>
          </cell>
          <cell r="E394">
            <v>22</v>
          </cell>
        </row>
        <row r="395">
          <cell r="C395" t="str">
            <v>NSS222301 Lot 2 Service Audit</v>
          </cell>
          <cell r="D395">
            <v>79212000</v>
          </cell>
          <cell r="E395">
            <v>36</v>
          </cell>
        </row>
        <row r="396">
          <cell r="C396" t="str">
            <v>NSS222301 Lot 1 Internal Audit</v>
          </cell>
          <cell r="D396">
            <v>79212200</v>
          </cell>
          <cell r="E396">
            <v>36</v>
          </cell>
        </row>
        <row r="397">
          <cell r="C397" t="str">
            <v>NP50422 Intraocular Lenses, Viscoelastics &amp; Phaco machines</v>
          </cell>
          <cell r="D397">
            <v>33731110</v>
          </cell>
          <cell r="E397">
            <v>24</v>
          </cell>
        </row>
        <row r="398">
          <cell r="C398" t="str">
            <v>NP50422 Intraocular Lenses, Viscoelastics &amp; Phaco machines</v>
          </cell>
          <cell r="D398">
            <v>33731110</v>
          </cell>
          <cell r="E398">
            <v>24</v>
          </cell>
        </row>
        <row r="399">
          <cell r="C399" t="str">
            <v>NP50422 Intraocular Lenses, Viscoelastics &amp; Phaco machines</v>
          </cell>
          <cell r="D399">
            <v>33731110</v>
          </cell>
          <cell r="E399">
            <v>24</v>
          </cell>
        </row>
        <row r="400">
          <cell r="C400" t="str">
            <v>NP50422 Intraocular Lenses, Viscoelastics &amp; Phaco machines</v>
          </cell>
          <cell r="D400">
            <v>33731110</v>
          </cell>
          <cell r="E400">
            <v>24</v>
          </cell>
        </row>
        <row r="401">
          <cell r="C401" t="str">
            <v>NP50422 Intraocular Lenses, Viscoelastics &amp; Phaco machines</v>
          </cell>
          <cell r="D401">
            <v>33731110</v>
          </cell>
          <cell r="E401">
            <v>24</v>
          </cell>
        </row>
        <row r="402">
          <cell r="C402" t="str">
            <v>NP50422 Intraocular Lenses, Viscoelastics &amp; Phaco machines</v>
          </cell>
          <cell r="D402">
            <v>33731110</v>
          </cell>
          <cell r="E402">
            <v>24</v>
          </cell>
        </row>
        <row r="403">
          <cell r="C403" t="str">
            <v>NP50422 Intraocular Lenses, Viscoelastics &amp; Phaco machines</v>
          </cell>
          <cell r="D403">
            <v>33731110</v>
          </cell>
          <cell r="E403">
            <v>24</v>
          </cell>
        </row>
        <row r="404">
          <cell r="C404" t="str">
            <v>NP50422 Intraocular Lenses, Viscoelastics &amp; Phaco machines</v>
          </cell>
          <cell r="D404">
            <v>33731110</v>
          </cell>
          <cell r="E404">
            <v>24</v>
          </cell>
        </row>
        <row r="405">
          <cell r="C405" t="str">
            <v>NP50422 Intraocular Lenses, Viscoelastics &amp; Phaco machines</v>
          </cell>
          <cell r="D405">
            <v>33731110</v>
          </cell>
          <cell r="E405">
            <v>24</v>
          </cell>
        </row>
        <row r="406">
          <cell r="C406" t="str">
            <v>NSSCOVID-19 366 West Regional Hub - Amplitude Maintenance Contract</v>
          </cell>
          <cell r="D406">
            <v>50421000</v>
          </cell>
          <cell r="E406">
            <v>0</v>
          </cell>
        </row>
        <row r="407">
          <cell r="C407" t="str">
            <v>NSS192041 ServiceNow Licenses</v>
          </cell>
          <cell r="D407">
            <v>48000000</v>
          </cell>
          <cell r="E407">
            <v>12</v>
          </cell>
        </row>
        <row r="408">
          <cell r="C408" t="str">
            <v>NSS222316 Warehouse Mechanical Handling</v>
          </cell>
          <cell r="D408">
            <v>42418500</v>
          </cell>
          <cell r="E408">
            <v>48</v>
          </cell>
        </row>
        <row r="409">
          <cell r="C409" t="str">
            <v>NP16722 Multi Modality Imaging Equipment and Maintenance Framework</v>
          </cell>
          <cell r="D409">
            <v>33110000</v>
          </cell>
          <cell r="E409">
            <v>0</v>
          </cell>
        </row>
        <row r="410">
          <cell r="C410" t="str">
            <v>NP16722 Multi Modality Imaging Equipment and Maintenance Framework</v>
          </cell>
          <cell r="D410">
            <v>33110000</v>
          </cell>
          <cell r="E410">
            <v>0</v>
          </cell>
        </row>
        <row r="411">
          <cell r="C411" t="str">
            <v>NP16722 Multi Modality Imaging Equipment and Maintenance Framework</v>
          </cell>
          <cell r="D411">
            <v>33110000</v>
          </cell>
          <cell r="E411">
            <v>0</v>
          </cell>
        </row>
        <row r="412">
          <cell r="C412" t="str">
            <v>NP16722 Multi Modality Imaging Equipment and Maintenance Framework</v>
          </cell>
          <cell r="D412">
            <v>33110000</v>
          </cell>
          <cell r="E412">
            <v>0</v>
          </cell>
        </row>
        <row r="413">
          <cell r="C413" t="str">
            <v>NP16722 Multi Modality Imaging Equipment and Maintenance Framework</v>
          </cell>
          <cell r="D413">
            <v>33110000</v>
          </cell>
          <cell r="E413">
            <v>0</v>
          </cell>
        </row>
        <row r="414">
          <cell r="C414" t="str">
            <v>NP16722 Multi Modality Imaging Equipment and Maintenance Framework</v>
          </cell>
          <cell r="D414">
            <v>33110000</v>
          </cell>
          <cell r="E414">
            <v>0</v>
          </cell>
        </row>
        <row r="415">
          <cell r="C415" t="str">
            <v>NP16722 Multi Modality Imaging Equipment and Maintenance Framework</v>
          </cell>
          <cell r="D415">
            <v>33110000</v>
          </cell>
          <cell r="E415">
            <v>0</v>
          </cell>
        </row>
        <row r="416">
          <cell r="C416" t="str">
            <v>NP16722 Multi Modality Imaging Equipment and Maintenance Framework</v>
          </cell>
          <cell r="D416">
            <v>33110000</v>
          </cell>
          <cell r="E416">
            <v>0</v>
          </cell>
        </row>
        <row r="417">
          <cell r="C417" t="str">
            <v>NP16722 Multi Modality Imaging Equipment and Maintenance Framework</v>
          </cell>
          <cell r="D417">
            <v>33110000</v>
          </cell>
          <cell r="E417">
            <v>0</v>
          </cell>
        </row>
        <row r="418">
          <cell r="C418" t="str">
            <v>NP16722 Multi Modality Imaging Equipment and Maintenance Framework</v>
          </cell>
          <cell r="D418">
            <v>33110000</v>
          </cell>
          <cell r="E418">
            <v>0</v>
          </cell>
        </row>
        <row r="419">
          <cell r="C419" t="str">
            <v>NP16722 Multi Modality Imaging Equipment and Maintenance Framework</v>
          </cell>
          <cell r="D419">
            <v>33110000</v>
          </cell>
          <cell r="E419">
            <v>0</v>
          </cell>
        </row>
        <row r="420">
          <cell r="C420" t="str">
            <v>NP16722 Multi Modality Imaging Equipment and Maintenance Framework</v>
          </cell>
          <cell r="D420">
            <v>33110000</v>
          </cell>
          <cell r="E420">
            <v>0</v>
          </cell>
        </row>
        <row r="421">
          <cell r="C421" t="str">
            <v>NP16722 Multi Modality Imaging Equipment and Maintenance Framework</v>
          </cell>
          <cell r="D421">
            <v>33110000</v>
          </cell>
          <cell r="E421">
            <v>0</v>
          </cell>
        </row>
        <row r="422">
          <cell r="C422" t="str">
            <v>NP16722 Multi Modality Imaging Equipment and Maintenance Framework</v>
          </cell>
          <cell r="D422">
            <v>33110000</v>
          </cell>
          <cell r="E422">
            <v>0</v>
          </cell>
        </row>
        <row r="423">
          <cell r="C423" t="str">
            <v>NP16722 Multi Modality Imaging Equipment and Maintenance Framework</v>
          </cell>
          <cell r="D423">
            <v>33110000</v>
          </cell>
          <cell r="E423">
            <v>0</v>
          </cell>
        </row>
        <row r="424">
          <cell r="C424" t="str">
            <v>NP16722 Multi Modality Imaging Equipment and Maintenance Framework</v>
          </cell>
          <cell r="D424">
            <v>33110000</v>
          </cell>
          <cell r="E424">
            <v>0</v>
          </cell>
        </row>
        <row r="425">
          <cell r="C425" t="str">
            <v>NP16722 Multi Modality Imaging Equipment and Maintenance Framework</v>
          </cell>
          <cell r="D425">
            <v>33110000</v>
          </cell>
          <cell r="E425">
            <v>0</v>
          </cell>
        </row>
        <row r="426">
          <cell r="C426" t="str">
            <v>NP16722 Multi Modality Imaging Equipment and Maintenance Framework</v>
          </cell>
          <cell r="D426">
            <v>33110000</v>
          </cell>
          <cell r="E426">
            <v>0</v>
          </cell>
        </row>
        <row r="427">
          <cell r="C427" t="str">
            <v>NP16722 Multi Modality Imaging Equipment and Maintenance Framework</v>
          </cell>
          <cell r="D427">
            <v>33110000</v>
          </cell>
          <cell r="E427">
            <v>0</v>
          </cell>
        </row>
        <row r="428">
          <cell r="C428" t="str">
            <v>NP16722 Multi Modality Imaging Equipment and Maintenance Framework</v>
          </cell>
          <cell r="D428">
            <v>33110000</v>
          </cell>
          <cell r="E428">
            <v>0</v>
          </cell>
        </row>
        <row r="429">
          <cell r="C429" t="str">
            <v>NP16722 Multi Modality Imaging Equipment and Maintenance Framework</v>
          </cell>
          <cell r="D429">
            <v>33110000</v>
          </cell>
          <cell r="E429">
            <v>0</v>
          </cell>
        </row>
        <row r="430">
          <cell r="C430" t="str">
            <v>NP16722 Multi Modality Imaging Equipment and Maintenance Framework</v>
          </cell>
          <cell r="D430">
            <v>33110000</v>
          </cell>
          <cell r="E430">
            <v>0</v>
          </cell>
        </row>
        <row r="431">
          <cell r="C431" t="str">
            <v>NP16722 Multi Modality Imaging Equipment and Maintenance Framework</v>
          </cell>
          <cell r="D431">
            <v>33110000</v>
          </cell>
          <cell r="E431">
            <v>0</v>
          </cell>
        </row>
        <row r="432">
          <cell r="C432" t="str">
            <v>NP16722 Multi Modality Imaging Equipment and Maintenance Framework</v>
          </cell>
          <cell r="D432">
            <v>33110000</v>
          </cell>
          <cell r="E432">
            <v>0</v>
          </cell>
        </row>
        <row r="433">
          <cell r="C433" t="str">
            <v>NP16722 Multi Modality Imaging Equipment and Maintenance Framework</v>
          </cell>
          <cell r="D433">
            <v>33110000</v>
          </cell>
          <cell r="E433">
            <v>0</v>
          </cell>
        </row>
        <row r="434">
          <cell r="C434" t="str">
            <v>NP16722 Multi Modality Imaging Equipment and Maintenance Framework</v>
          </cell>
          <cell r="D434">
            <v>33110000</v>
          </cell>
          <cell r="E434">
            <v>0</v>
          </cell>
        </row>
        <row r="435">
          <cell r="C435" t="str">
            <v>NP16722 Multi Modality Imaging Equipment and Maintenance Framework</v>
          </cell>
          <cell r="D435">
            <v>33110000</v>
          </cell>
          <cell r="E435">
            <v>0</v>
          </cell>
        </row>
        <row r="436">
          <cell r="C436" t="str">
            <v>NP16722 Multi Modality Imaging Equipment and Maintenance Framework</v>
          </cell>
          <cell r="D436">
            <v>33110000</v>
          </cell>
          <cell r="E436">
            <v>0</v>
          </cell>
        </row>
        <row r="437">
          <cell r="C437" t="str">
            <v>NP16722 Multi Modality Imaging Equipment and Maintenance Framework</v>
          </cell>
          <cell r="D437">
            <v>33110000</v>
          </cell>
          <cell r="E437">
            <v>0</v>
          </cell>
        </row>
        <row r="438">
          <cell r="C438" t="str">
            <v>NP16722 Multi Modality Imaging Equipment and Maintenance Framework</v>
          </cell>
          <cell r="D438">
            <v>33110000</v>
          </cell>
          <cell r="E438">
            <v>0</v>
          </cell>
        </row>
        <row r="439">
          <cell r="C439" t="str">
            <v>NP16722 Multi Modality Imaging Equipment and Maintenance Framework</v>
          </cell>
          <cell r="D439">
            <v>33110000</v>
          </cell>
          <cell r="E439">
            <v>0</v>
          </cell>
        </row>
        <row r="440">
          <cell r="C440" t="str">
            <v>NP16722 Multi Modality Imaging Equipment and Maintenance Framework</v>
          </cell>
          <cell r="D440">
            <v>33110000</v>
          </cell>
          <cell r="E440">
            <v>0</v>
          </cell>
        </row>
        <row r="441">
          <cell r="C441" t="str">
            <v>NP16722 Multi Modality Imaging Equipment and Maintenance Framework</v>
          </cell>
          <cell r="D441">
            <v>33110000</v>
          </cell>
          <cell r="E441">
            <v>0</v>
          </cell>
        </row>
        <row r="442">
          <cell r="C442" t="str">
            <v>NP16722 Multi Modality Imaging Equipment and Maintenance Framework</v>
          </cell>
          <cell r="D442">
            <v>33110000</v>
          </cell>
          <cell r="E442">
            <v>0</v>
          </cell>
        </row>
        <row r="443">
          <cell r="C443" t="str">
            <v>NP16722 Multi Modality Imaging Equipment and Maintenance Framework</v>
          </cell>
          <cell r="D443">
            <v>33110000</v>
          </cell>
          <cell r="E443">
            <v>0</v>
          </cell>
        </row>
        <row r="444">
          <cell r="C444" t="str">
            <v>NP16722 Multi Modality Imaging Equipment and Maintenance Framework</v>
          </cell>
          <cell r="D444">
            <v>33110000</v>
          </cell>
          <cell r="E444">
            <v>0</v>
          </cell>
        </row>
        <row r="445">
          <cell r="C445" t="str">
            <v>NP16722 Multi Modality Imaging Equipment and Maintenance Framework</v>
          </cell>
          <cell r="D445">
            <v>33110000</v>
          </cell>
          <cell r="E445">
            <v>0</v>
          </cell>
        </row>
        <row r="446">
          <cell r="C446" t="str">
            <v>NP16722 Multi Modality Imaging Equipment and Maintenance Framework</v>
          </cell>
          <cell r="D446">
            <v>33110000</v>
          </cell>
          <cell r="E446">
            <v>0</v>
          </cell>
        </row>
        <row r="447">
          <cell r="C447" t="str">
            <v>NP16722 Multi Modality Imaging Equipment and Maintenance Framework</v>
          </cell>
          <cell r="D447">
            <v>33110000</v>
          </cell>
          <cell r="E447">
            <v>0</v>
          </cell>
        </row>
        <row r="448">
          <cell r="C448" t="str">
            <v>NP16722 Multi Modality Imaging Equipment and Maintenance Framework</v>
          </cell>
          <cell r="D448">
            <v>33110000</v>
          </cell>
          <cell r="E448">
            <v>0</v>
          </cell>
        </row>
        <row r="449">
          <cell r="C449" t="str">
            <v>NP16722 Multi Modality Imaging Equipment and Maintenance Framework</v>
          </cell>
          <cell r="D449">
            <v>33110000</v>
          </cell>
          <cell r="E449">
            <v>0</v>
          </cell>
        </row>
        <row r="450">
          <cell r="C450" t="str">
            <v>NP16722 Multi Modality Imaging Equipment and Maintenance Framework</v>
          </cell>
          <cell r="D450">
            <v>33110000</v>
          </cell>
          <cell r="E450">
            <v>0</v>
          </cell>
        </row>
        <row r="451">
          <cell r="C451" t="str">
            <v>NP16722 Multi Modality Imaging Equipment and Maintenance Framework</v>
          </cell>
          <cell r="D451">
            <v>33110000</v>
          </cell>
          <cell r="E451">
            <v>0</v>
          </cell>
        </row>
        <row r="452">
          <cell r="C452" t="str">
            <v>NP16722 Multi Modality Imaging Equipment and Maintenance Framework</v>
          </cell>
          <cell r="D452">
            <v>33110000</v>
          </cell>
          <cell r="E452">
            <v>0</v>
          </cell>
        </row>
        <row r="453">
          <cell r="C453" t="str">
            <v>NP60622 Healthcare Waste &amp; Sharps Bins</v>
          </cell>
          <cell r="D453">
            <v>33141123</v>
          </cell>
          <cell r="E453">
            <v>36</v>
          </cell>
        </row>
        <row r="454">
          <cell r="C454" t="str">
            <v>NP60622 Healthcare Waste &amp; Sharps Bins</v>
          </cell>
          <cell r="D454">
            <v>33141123</v>
          </cell>
          <cell r="E454">
            <v>36</v>
          </cell>
        </row>
        <row r="455">
          <cell r="C455" t="str">
            <v>NP60622 Healthcare Waste &amp; Sharps Bins</v>
          </cell>
          <cell r="D455">
            <v>33141123</v>
          </cell>
          <cell r="E455">
            <v>36</v>
          </cell>
        </row>
        <row r="456">
          <cell r="C456" t="str">
            <v>NP60622 Healthcare Waste &amp; Sharps Bins</v>
          </cell>
          <cell r="D456">
            <v>33141123</v>
          </cell>
          <cell r="E456">
            <v>36</v>
          </cell>
        </row>
        <row r="457">
          <cell r="C457" t="str">
            <v>NP60622 Healthcare Waste &amp; Sharps Bins</v>
          </cell>
          <cell r="D457">
            <v>33141123</v>
          </cell>
          <cell r="E457">
            <v>36</v>
          </cell>
        </row>
        <row r="458">
          <cell r="C458" t="str">
            <v>NP60622 Healthcare Waste &amp; Sharps Bins</v>
          </cell>
          <cell r="D458">
            <v>33141123</v>
          </cell>
          <cell r="E458">
            <v>36</v>
          </cell>
        </row>
        <row r="459">
          <cell r="C459" t="str">
            <v>NP60622 Healthcare Waste &amp; Sharps Bins</v>
          </cell>
          <cell r="D459">
            <v>33141123</v>
          </cell>
          <cell r="E459">
            <v>36</v>
          </cell>
        </row>
        <row r="460">
          <cell r="C460" t="str">
            <v>NSS222340 GP Practice Record Scanning</v>
          </cell>
          <cell r="D460">
            <v>79999100</v>
          </cell>
          <cell r="E460">
            <v>0</v>
          </cell>
        </row>
        <row r="461">
          <cell r="C461" t="str">
            <v>NSS222328 CHI &amp; CH Data Migration</v>
          </cell>
          <cell r="D461">
            <v>79400000</v>
          </cell>
          <cell r="E461">
            <v>4</v>
          </cell>
        </row>
        <row r="462">
          <cell r="C462" t="str">
            <v>NP10222 Pulse Oximetry Consumables</v>
          </cell>
          <cell r="D462">
            <v>33140000</v>
          </cell>
          <cell r="E462">
            <v>0</v>
          </cell>
        </row>
        <row r="463">
          <cell r="C463" t="str">
            <v>NP10222 Pulse Oximetry Consumables</v>
          </cell>
          <cell r="D463">
            <v>33140000</v>
          </cell>
          <cell r="E463">
            <v>0</v>
          </cell>
        </row>
        <row r="464">
          <cell r="C464" t="str">
            <v>NP10222 Pulse Oximetry Consumables</v>
          </cell>
          <cell r="D464">
            <v>33140000</v>
          </cell>
          <cell r="E464">
            <v>0</v>
          </cell>
        </row>
        <row r="465">
          <cell r="C465" t="str">
            <v>NP10222 Pulse Oximetry Consumables</v>
          </cell>
          <cell r="D465">
            <v>33140000</v>
          </cell>
          <cell r="E465">
            <v>0</v>
          </cell>
        </row>
        <row r="466">
          <cell r="C466" t="str">
            <v>NP10222 Pulse Oximetry Consumables</v>
          </cell>
          <cell r="D466">
            <v>33140000</v>
          </cell>
          <cell r="E466">
            <v>0</v>
          </cell>
        </row>
        <row r="467">
          <cell r="C467" t="str">
            <v>NP10222 Pulse Oximetry Consumables</v>
          </cell>
          <cell r="D467">
            <v>33140000</v>
          </cell>
          <cell r="E467">
            <v>0</v>
          </cell>
        </row>
        <row r="468">
          <cell r="C468" t="str">
            <v>NP10222 Pulse Oximetry Consumables</v>
          </cell>
          <cell r="D468">
            <v>33140000</v>
          </cell>
          <cell r="E468">
            <v>0</v>
          </cell>
        </row>
        <row r="469">
          <cell r="C469" t="str">
            <v>NP10222 Pulse Oximetry Consumables</v>
          </cell>
          <cell r="D469">
            <v>33140000</v>
          </cell>
          <cell r="E469">
            <v>0</v>
          </cell>
        </row>
        <row r="470">
          <cell r="C470" t="str">
            <v>NP10222 Pulse Oximetry Consumables</v>
          </cell>
          <cell r="D470">
            <v>33140000</v>
          </cell>
          <cell r="E470">
            <v>0</v>
          </cell>
        </row>
        <row r="471">
          <cell r="C471" t="str">
            <v>NP10222 Pulse Oximetry Consumables</v>
          </cell>
          <cell r="D471">
            <v>33140000</v>
          </cell>
          <cell r="E471">
            <v>0</v>
          </cell>
        </row>
        <row r="472">
          <cell r="C472" t="str">
            <v>NP10222 Pulse Oximetry Consumables</v>
          </cell>
          <cell r="D472">
            <v>33140000</v>
          </cell>
          <cell r="E472">
            <v>0</v>
          </cell>
        </row>
        <row r="473">
          <cell r="C473" t="str">
            <v>NP10222 Pulse Oximetry Consumables</v>
          </cell>
          <cell r="D473">
            <v>33140000</v>
          </cell>
          <cell r="E473">
            <v>0</v>
          </cell>
        </row>
        <row r="474">
          <cell r="C474" t="str">
            <v>NP10222 Pulse Oximetry Consumables</v>
          </cell>
          <cell r="D474">
            <v>33140000</v>
          </cell>
          <cell r="E474">
            <v>0</v>
          </cell>
        </row>
        <row r="475">
          <cell r="C475" t="str">
            <v>NP10222 Pulse Oximetry Consumables</v>
          </cell>
          <cell r="D475">
            <v>33140000</v>
          </cell>
          <cell r="E475">
            <v>0</v>
          </cell>
        </row>
        <row r="476">
          <cell r="C476" t="str">
            <v>NP58422 ITU Haemofiltration</v>
          </cell>
          <cell r="D476">
            <v>33181520</v>
          </cell>
          <cell r="E476">
            <v>24</v>
          </cell>
        </row>
        <row r="477">
          <cell r="C477" t="str">
            <v>NP58422 ITU Haemofiltration</v>
          </cell>
          <cell r="D477">
            <v>33181520</v>
          </cell>
          <cell r="E477">
            <v>24</v>
          </cell>
        </row>
        <row r="478">
          <cell r="C478" t="str">
            <v>NP58422 ITU Haemofiltration</v>
          </cell>
          <cell r="D478">
            <v>33181520</v>
          </cell>
          <cell r="E478">
            <v>24</v>
          </cell>
        </row>
        <row r="479">
          <cell r="C479" t="str">
            <v>NP58422 ITU Haemofiltration</v>
          </cell>
          <cell r="D479">
            <v>33181520</v>
          </cell>
          <cell r="E479">
            <v>24</v>
          </cell>
        </row>
        <row r="480">
          <cell r="C480" t="str">
            <v>NP67622 Dynamic Purchasing System (DPS) for Medical Insourcing Services</v>
          </cell>
          <cell r="D480">
            <v>85111200</v>
          </cell>
          <cell r="E480">
            <v>0</v>
          </cell>
        </row>
        <row r="481">
          <cell r="C481" t="str">
            <v>NP67622 Dynamic Purchasing System (DPS) for Medical Insourcing Services</v>
          </cell>
          <cell r="D481">
            <v>85111200</v>
          </cell>
          <cell r="E481">
            <v>0</v>
          </cell>
        </row>
        <row r="482">
          <cell r="C482" t="str">
            <v>NP67622 Dynamic Purchasing System (DPS) for Medical Insourcing Services</v>
          </cell>
          <cell r="D482">
            <v>85111200</v>
          </cell>
          <cell r="E482">
            <v>0</v>
          </cell>
        </row>
        <row r="483">
          <cell r="C483" t="str">
            <v>NP67622 Dynamic Purchasing System (DPS) for Medical Insourcing Services</v>
          </cell>
          <cell r="D483">
            <v>85111200</v>
          </cell>
          <cell r="E483">
            <v>0</v>
          </cell>
        </row>
        <row r="484">
          <cell r="C484" t="str">
            <v>NP67622 Dynamic Purchasing System (DPS) for Medical Insourcing Services</v>
          </cell>
          <cell r="D484">
            <v>85111200</v>
          </cell>
          <cell r="E484">
            <v>0</v>
          </cell>
        </row>
        <row r="485">
          <cell r="C485" t="str">
            <v>NP67622 Dynamic Purchasing System (DPS) for Medical Insourcing Services</v>
          </cell>
          <cell r="D485">
            <v>85111200</v>
          </cell>
          <cell r="E485">
            <v>0</v>
          </cell>
        </row>
        <row r="486">
          <cell r="C486" t="str">
            <v>NP67622 Dynamic Purchasing System (DPS) for Medical Insourcing Services</v>
          </cell>
          <cell r="D486">
            <v>85111200</v>
          </cell>
          <cell r="E486">
            <v>0</v>
          </cell>
        </row>
        <row r="487">
          <cell r="C487" t="str">
            <v>NP67622 Dynamic Purchasing System (DPS) for Medical Insourcing Services</v>
          </cell>
          <cell r="D487">
            <v>85111200</v>
          </cell>
          <cell r="E487">
            <v>0</v>
          </cell>
        </row>
        <row r="488">
          <cell r="C488" t="str">
            <v>NP67622 Dynamic Purchasing System (DPS) for Medical Insourcing Services</v>
          </cell>
          <cell r="D488">
            <v>85111200</v>
          </cell>
          <cell r="E488">
            <v>0</v>
          </cell>
        </row>
        <row r="489">
          <cell r="C489" t="str">
            <v>NP67622 Dynamic Purchasing System (DPS) for Medical Insourcing Services</v>
          </cell>
          <cell r="D489">
            <v>85111200</v>
          </cell>
          <cell r="E489">
            <v>0</v>
          </cell>
        </row>
        <row r="490">
          <cell r="C490" t="str">
            <v>NP67622 Dynamic Purchasing System (DPS) for Medical Insourcing Services</v>
          </cell>
          <cell r="D490">
            <v>85111200</v>
          </cell>
          <cell r="E490">
            <v>0</v>
          </cell>
        </row>
        <row r="491">
          <cell r="C491" t="str">
            <v>NP67622 Dynamic Purchasing System (DPS) for Medical Insourcing Services</v>
          </cell>
          <cell r="D491">
            <v>85111200</v>
          </cell>
          <cell r="E491">
            <v>0</v>
          </cell>
        </row>
        <row r="492">
          <cell r="C492" t="str">
            <v>NP67622 Dynamic Purchasing System (DPS) for Medical Insourcing Services</v>
          </cell>
          <cell r="D492">
            <v>85111200</v>
          </cell>
          <cell r="E492">
            <v>0</v>
          </cell>
        </row>
        <row r="493">
          <cell r="C493" t="str">
            <v>NP67622 Dynamic Purchasing System (DPS) for Medical Insourcing Services</v>
          </cell>
          <cell r="D493">
            <v>85111200</v>
          </cell>
          <cell r="E493">
            <v>0</v>
          </cell>
        </row>
        <row r="494">
          <cell r="C494" t="str">
            <v>NP67622 Dynamic Purchasing System (DPS) for Medical Insourcing Services</v>
          </cell>
          <cell r="D494">
            <v>85111200</v>
          </cell>
          <cell r="E494">
            <v>0</v>
          </cell>
        </row>
        <row r="495">
          <cell r="C495" t="str">
            <v>NP67622 Dynamic Purchasing System (DPS) for Medical Insourcing Services</v>
          </cell>
          <cell r="D495">
            <v>85111200</v>
          </cell>
          <cell r="E495">
            <v>0</v>
          </cell>
        </row>
        <row r="496">
          <cell r="C496" t="str">
            <v>NP67622 Dynamic Purchasing System (DPS) for Medical Insourcing Services</v>
          </cell>
          <cell r="D496">
            <v>85111200</v>
          </cell>
          <cell r="E496">
            <v>0</v>
          </cell>
        </row>
        <row r="497">
          <cell r="C497" t="str">
            <v>NP67622 Dynamic Purchasing System (DPS) for Medical Insourcing Services</v>
          </cell>
          <cell r="D497">
            <v>85111200</v>
          </cell>
          <cell r="E497">
            <v>0</v>
          </cell>
        </row>
        <row r="498">
          <cell r="C498" t="str">
            <v>NP67622 Dynamic Purchasing System (DPS) for Medical Insourcing Services</v>
          </cell>
          <cell r="D498">
            <v>85111200</v>
          </cell>
          <cell r="E498">
            <v>0</v>
          </cell>
        </row>
        <row r="499">
          <cell r="C499" t="str">
            <v>NP86622 PCR Sample Collection Kits and Consumables</v>
          </cell>
          <cell r="D499">
            <v>38911000</v>
          </cell>
          <cell r="E499">
            <v>24</v>
          </cell>
        </row>
        <row r="500">
          <cell r="C500" t="str">
            <v>NP86622 PCR Sample Collection Kits and Consumables</v>
          </cell>
          <cell r="D500">
            <v>38911000</v>
          </cell>
          <cell r="E500">
            <v>24</v>
          </cell>
        </row>
        <row r="501">
          <cell r="C501" t="str">
            <v>NP86622 PCR Sample Collection Kits and Consumables</v>
          </cell>
          <cell r="D501">
            <v>38911000</v>
          </cell>
          <cell r="E501">
            <v>24</v>
          </cell>
        </row>
        <row r="502">
          <cell r="C502" t="str">
            <v>NP86622 PCR Sample Collection Kits and Consumables</v>
          </cell>
          <cell r="D502">
            <v>38911000</v>
          </cell>
          <cell r="E502">
            <v>24</v>
          </cell>
        </row>
        <row r="503">
          <cell r="C503" t="str">
            <v>NP86622 PCR Sample Collection Kits and Consumables</v>
          </cell>
          <cell r="D503">
            <v>38911000</v>
          </cell>
          <cell r="E503">
            <v>24</v>
          </cell>
        </row>
        <row r="504">
          <cell r="C504" t="str">
            <v>NP86622 PCR Sample Collection Kits and Consumables</v>
          </cell>
          <cell r="D504">
            <v>38911000</v>
          </cell>
          <cell r="E504">
            <v>24</v>
          </cell>
        </row>
        <row r="505">
          <cell r="C505" t="str">
            <v>NP86622 PCR Sample Collection Kits and Consumables</v>
          </cell>
          <cell r="D505">
            <v>38911000</v>
          </cell>
          <cell r="E505">
            <v>24</v>
          </cell>
        </row>
        <row r="506">
          <cell r="C506" t="str">
            <v>NP86622 PCR Sample Collection Kits and Consumables</v>
          </cell>
          <cell r="D506">
            <v>38911000</v>
          </cell>
          <cell r="E506">
            <v>24</v>
          </cell>
        </row>
        <row r="507">
          <cell r="C507" t="str">
            <v>NP86622 PCR Sample Collection Kits and Consumables</v>
          </cell>
          <cell r="D507">
            <v>38911000</v>
          </cell>
          <cell r="E507">
            <v>24</v>
          </cell>
        </row>
        <row r="508">
          <cell r="C508" t="str">
            <v>NP86622 PCR Sample Collection Kits and Consumables</v>
          </cell>
          <cell r="D508">
            <v>38911000</v>
          </cell>
          <cell r="E508">
            <v>24</v>
          </cell>
        </row>
        <row r="509">
          <cell r="C509" t="str">
            <v>NP86622 PCR Sample Collection Kits and Consumables</v>
          </cell>
          <cell r="D509">
            <v>38911000</v>
          </cell>
          <cell r="E509">
            <v>24</v>
          </cell>
        </row>
        <row r="510">
          <cell r="C510" t="str">
            <v>NSS222341 Data Migration</v>
          </cell>
          <cell r="D510">
            <v>79411100</v>
          </cell>
          <cell r="E510">
            <v>3</v>
          </cell>
        </row>
        <row r="511">
          <cell r="C511" t="str">
            <v>NP79823 Patient Advice and Support Service for NHS Scotland</v>
          </cell>
          <cell r="D511">
            <v>85312310</v>
          </cell>
          <cell r="E511">
            <v>24</v>
          </cell>
        </row>
        <row r="512">
          <cell r="C512" t="str">
            <v>NP34422 Purchase of Injectible Equipment Paraphernalia</v>
          </cell>
          <cell r="D512">
            <v>33141320</v>
          </cell>
          <cell r="E512">
            <v>24</v>
          </cell>
        </row>
        <row r="513">
          <cell r="C513" t="str">
            <v>NP34422 Purchase of Injectible Equipment Paraphernalia</v>
          </cell>
          <cell r="D513">
            <v>33141320</v>
          </cell>
          <cell r="E513">
            <v>24</v>
          </cell>
        </row>
        <row r="514">
          <cell r="C514" t="str">
            <v>NP34422 Purchase of Injectible Equipment Paraphernalia</v>
          </cell>
          <cell r="D514">
            <v>33141320</v>
          </cell>
          <cell r="E514">
            <v>24</v>
          </cell>
        </row>
        <row r="515">
          <cell r="C515" t="str">
            <v>NP34422 Purchase of Injectible Equipment Paraphernalia</v>
          </cell>
          <cell r="D515">
            <v>33141320</v>
          </cell>
          <cell r="E515">
            <v>24</v>
          </cell>
        </row>
        <row r="516">
          <cell r="C516" t="str">
            <v>NP34422 Purchase of Injectible Equipment Paraphernalia</v>
          </cell>
          <cell r="D516">
            <v>33141320</v>
          </cell>
          <cell r="E516">
            <v>24</v>
          </cell>
        </row>
        <row r="517">
          <cell r="C517" t="str">
            <v>NSD Capacity Planning Data Consultant</v>
          </cell>
          <cell r="D517">
            <v>79400000</v>
          </cell>
          <cell r="E517">
            <v>3</v>
          </cell>
        </row>
        <row r="518">
          <cell r="C518" t="str">
            <v>NP64623 Coagulation Products</v>
          </cell>
          <cell r="D518">
            <v>42100000</v>
          </cell>
          <cell r="E518">
            <v>24</v>
          </cell>
        </row>
        <row r="519">
          <cell r="C519" t="str">
            <v>NP64623 Coagulation Products</v>
          </cell>
          <cell r="D519">
            <v>42100000</v>
          </cell>
          <cell r="E519">
            <v>24</v>
          </cell>
        </row>
        <row r="520">
          <cell r="C520" t="str">
            <v>NP64623 Coagulation Products</v>
          </cell>
          <cell r="D520">
            <v>42100000</v>
          </cell>
          <cell r="E520">
            <v>24</v>
          </cell>
        </row>
        <row r="521">
          <cell r="C521" t="str">
            <v>NP64623 Coagulation Products</v>
          </cell>
          <cell r="D521">
            <v>42100000</v>
          </cell>
          <cell r="E521">
            <v>24</v>
          </cell>
        </row>
        <row r="522">
          <cell r="C522" t="str">
            <v>NP64623 Coagulation Products</v>
          </cell>
          <cell r="D522">
            <v>42100000</v>
          </cell>
          <cell r="E522">
            <v>24</v>
          </cell>
        </row>
        <row r="523">
          <cell r="C523" t="str">
            <v>NP66022 Portable Batteries</v>
          </cell>
          <cell r="D523">
            <v>31420000</v>
          </cell>
          <cell r="E523">
            <v>24</v>
          </cell>
        </row>
        <row r="524">
          <cell r="C524" t="str">
            <v>NSSCOVID-19 - 363 KingFisher Flex and ABIs - Service and Maintenance (Sequencing Service)</v>
          </cell>
          <cell r="D524">
            <v>50421000</v>
          </cell>
          <cell r="E524">
            <v>0</v>
          </cell>
        </row>
        <row r="525">
          <cell r="C525" t="str">
            <v>NP5016 Microsoft Enterprise Wide Agreement (EWA)</v>
          </cell>
          <cell r="D525">
            <v>48000000</v>
          </cell>
          <cell r="E525">
            <v>24</v>
          </cell>
        </row>
        <row r="526">
          <cell r="C526" t="str">
            <v>NP506818 Recruitment System</v>
          </cell>
          <cell r="D526">
            <v>72000000</v>
          </cell>
          <cell r="E526">
            <v>12</v>
          </cell>
        </row>
        <row r="527">
          <cell r="C527" t="str">
            <v>NP10622 Central Venous Catheters</v>
          </cell>
          <cell r="D527">
            <v>33141200</v>
          </cell>
          <cell r="E527">
            <v>24</v>
          </cell>
        </row>
        <row r="528">
          <cell r="C528" t="str">
            <v>NP10622 Central Venous Catheters</v>
          </cell>
          <cell r="D528">
            <v>33141200</v>
          </cell>
          <cell r="E528">
            <v>24</v>
          </cell>
        </row>
        <row r="529">
          <cell r="C529" t="str">
            <v>NP10622 Central Venous Catheters</v>
          </cell>
          <cell r="D529">
            <v>33141200</v>
          </cell>
          <cell r="E529">
            <v>24</v>
          </cell>
        </row>
        <row r="530">
          <cell r="C530" t="str">
            <v>NP10622 Central Venous Catheters</v>
          </cell>
          <cell r="D530">
            <v>33141200</v>
          </cell>
          <cell r="E530">
            <v>24</v>
          </cell>
        </row>
        <row r="531">
          <cell r="C531" t="str">
            <v>NP10622 Central Venous Catheters</v>
          </cell>
          <cell r="D531">
            <v>33141200</v>
          </cell>
          <cell r="E531">
            <v>24</v>
          </cell>
        </row>
        <row r="532">
          <cell r="C532" t="str">
            <v>NP10622 Central Venous Catheters</v>
          </cell>
          <cell r="D532">
            <v>33141200</v>
          </cell>
          <cell r="E532">
            <v>24</v>
          </cell>
        </row>
        <row r="533">
          <cell r="C533" t="str">
            <v>NP10622 Central Venous Catheters</v>
          </cell>
          <cell r="D533">
            <v>33141200</v>
          </cell>
          <cell r="E533">
            <v>24</v>
          </cell>
        </row>
        <row r="534">
          <cell r="C534" t="str">
            <v>NP10622 Central Venous Catheters</v>
          </cell>
          <cell r="D534">
            <v>33141200</v>
          </cell>
          <cell r="E534">
            <v>24</v>
          </cell>
        </row>
        <row r="535">
          <cell r="C535" t="str">
            <v>NP10622 Central Venous Catheters</v>
          </cell>
          <cell r="D535">
            <v>33141200</v>
          </cell>
          <cell r="E535">
            <v>24</v>
          </cell>
        </row>
        <row r="536">
          <cell r="C536" t="str">
            <v>NP10622 Central Venous Catheters</v>
          </cell>
          <cell r="D536">
            <v>33141200</v>
          </cell>
          <cell r="E536">
            <v>24</v>
          </cell>
        </row>
        <row r="537">
          <cell r="C537" t="str">
            <v>NP10622 Central Venous Catheters</v>
          </cell>
          <cell r="D537">
            <v>33141200</v>
          </cell>
          <cell r="E537">
            <v>24</v>
          </cell>
        </row>
        <row r="538">
          <cell r="C538" t="str">
            <v>NP10622 Central Venous Catheters</v>
          </cell>
          <cell r="D538">
            <v>33141200</v>
          </cell>
          <cell r="E538">
            <v>24</v>
          </cell>
        </row>
        <row r="539">
          <cell r="C539" t="str">
            <v>NP10622 Central Venous Catheters</v>
          </cell>
          <cell r="D539">
            <v>33141200</v>
          </cell>
          <cell r="E539">
            <v>24</v>
          </cell>
        </row>
        <row r="540">
          <cell r="C540" t="str">
            <v>NSSCOVID-19 - 364 Hamilton STAR/STARlet Service and Maintenance</v>
          </cell>
          <cell r="D540">
            <v>50421000</v>
          </cell>
          <cell r="E540">
            <v>0</v>
          </cell>
        </row>
        <row r="541">
          <cell r="C541" t="str">
            <v>NP16222 Operating Tables &amp; Theatre Lighting</v>
          </cell>
          <cell r="D541">
            <v>33192230</v>
          </cell>
          <cell r="E541">
            <v>24</v>
          </cell>
        </row>
        <row r="542">
          <cell r="C542" t="str">
            <v>NP16222 Operating Tables &amp; Theatre Lighting</v>
          </cell>
          <cell r="D542">
            <v>33192230</v>
          </cell>
          <cell r="E542">
            <v>24</v>
          </cell>
        </row>
        <row r="543">
          <cell r="C543" t="str">
            <v>NP16222 Operating Tables &amp; Theatre Lighting</v>
          </cell>
          <cell r="D543">
            <v>33192230</v>
          </cell>
          <cell r="E543">
            <v>24</v>
          </cell>
        </row>
        <row r="544">
          <cell r="C544" t="str">
            <v>NP16222 Operating Tables &amp; Theatre Lighting</v>
          </cell>
          <cell r="D544">
            <v>33192230</v>
          </cell>
          <cell r="E544">
            <v>24</v>
          </cell>
        </row>
        <row r="545">
          <cell r="C545" t="str">
            <v>NP16222 Operating Tables &amp; Theatre Lighting</v>
          </cell>
          <cell r="D545">
            <v>33192230</v>
          </cell>
          <cell r="E545">
            <v>24</v>
          </cell>
        </row>
        <row r="546">
          <cell r="C546" t="str">
            <v>NP16222 Operating Tables &amp; Theatre Lighting</v>
          </cell>
          <cell r="D546">
            <v>33192230</v>
          </cell>
          <cell r="E546">
            <v>24</v>
          </cell>
        </row>
        <row r="547">
          <cell r="C547" t="str">
            <v>NP16222 Operating Tables &amp; Theatre Lighting</v>
          </cell>
          <cell r="D547">
            <v>33192230</v>
          </cell>
          <cell r="E547">
            <v>24</v>
          </cell>
        </row>
        <row r="548">
          <cell r="C548" t="str">
            <v>NP16222 Operating Tables &amp; Theatre Lighting</v>
          </cell>
          <cell r="D548">
            <v>33192230</v>
          </cell>
          <cell r="E548">
            <v>24</v>
          </cell>
        </row>
        <row r="549">
          <cell r="C549" t="str">
            <v>NP16222 Operating Tables &amp; Theatre Lighting</v>
          </cell>
          <cell r="D549">
            <v>33192230</v>
          </cell>
          <cell r="E549">
            <v>24</v>
          </cell>
        </row>
        <row r="550">
          <cell r="C550" t="str">
            <v>NP16222 Operating Tables &amp; Theatre Lighting</v>
          </cell>
          <cell r="D550">
            <v>33192230</v>
          </cell>
          <cell r="E550">
            <v>24</v>
          </cell>
        </row>
        <row r="551">
          <cell r="C551" t="str">
            <v>NP36722 Fertility Products</v>
          </cell>
          <cell r="D551">
            <v>33600000</v>
          </cell>
          <cell r="E551">
            <v>0</v>
          </cell>
        </row>
        <row r="552">
          <cell r="C552" t="str">
            <v>NP36722 Fertility Products</v>
          </cell>
          <cell r="D552">
            <v>33600000</v>
          </cell>
          <cell r="E552">
            <v>0</v>
          </cell>
        </row>
        <row r="553">
          <cell r="C553" t="str">
            <v>NP36722 Fertility Products</v>
          </cell>
          <cell r="D553">
            <v>33600000</v>
          </cell>
          <cell r="E553">
            <v>0</v>
          </cell>
        </row>
        <row r="554">
          <cell r="C554" t="str">
            <v>NP36722 Fertility Products</v>
          </cell>
          <cell r="D554">
            <v>33600000</v>
          </cell>
          <cell r="E554">
            <v>0</v>
          </cell>
        </row>
        <row r="555">
          <cell r="C555" t="str">
            <v>NP36722 Fertility Products</v>
          </cell>
          <cell r="D555">
            <v>33600000</v>
          </cell>
          <cell r="E555">
            <v>0</v>
          </cell>
        </row>
        <row r="556">
          <cell r="C556" t="str">
            <v>NP36722 Fertility Products</v>
          </cell>
          <cell r="D556">
            <v>33600000</v>
          </cell>
          <cell r="E556">
            <v>0</v>
          </cell>
        </row>
        <row r="557">
          <cell r="C557" t="str">
            <v>NP36722 Fertility Products</v>
          </cell>
          <cell r="D557">
            <v>33600000</v>
          </cell>
          <cell r="E557">
            <v>0</v>
          </cell>
        </row>
        <row r="558">
          <cell r="C558" t="str">
            <v>NP36722 Fertility Products</v>
          </cell>
          <cell r="D558">
            <v>33600000</v>
          </cell>
          <cell r="E558">
            <v>0</v>
          </cell>
        </row>
        <row r="559">
          <cell r="C559" t="str">
            <v>NSS222345 Business Analysis Services</v>
          </cell>
          <cell r="D559">
            <v>79411100</v>
          </cell>
          <cell r="E559">
            <v>4</v>
          </cell>
        </row>
        <row r="560">
          <cell r="C560" t="str">
            <v>NP41422 Contraceptive Medicines</v>
          </cell>
          <cell r="D560">
            <v>33600000</v>
          </cell>
          <cell r="E560">
            <v>12</v>
          </cell>
        </row>
        <row r="561">
          <cell r="C561" t="str">
            <v>NP41422 Contraceptive Medicines</v>
          </cell>
          <cell r="D561">
            <v>33600000</v>
          </cell>
          <cell r="E561">
            <v>12</v>
          </cell>
        </row>
        <row r="562">
          <cell r="C562" t="str">
            <v>NP41422 Contraceptive Medicines</v>
          </cell>
          <cell r="D562">
            <v>33600000</v>
          </cell>
          <cell r="E562">
            <v>12</v>
          </cell>
        </row>
        <row r="563">
          <cell r="C563" t="str">
            <v>NP41422 Contraceptive Medicines</v>
          </cell>
          <cell r="D563">
            <v>33600000</v>
          </cell>
          <cell r="E563">
            <v>12</v>
          </cell>
        </row>
        <row r="564">
          <cell r="C564" t="str">
            <v>NP41422 Contraceptive Medicines</v>
          </cell>
          <cell r="D564">
            <v>33600000</v>
          </cell>
          <cell r="E564">
            <v>12</v>
          </cell>
        </row>
        <row r="565">
          <cell r="C565" t="str">
            <v>NP41422 Contraceptive Medicines</v>
          </cell>
          <cell r="D565">
            <v>33600000</v>
          </cell>
          <cell r="E565">
            <v>12</v>
          </cell>
        </row>
        <row r="566">
          <cell r="C566" t="str">
            <v>NP41422 Contraceptive Medicines</v>
          </cell>
          <cell r="D566">
            <v>33600000</v>
          </cell>
          <cell r="E566">
            <v>12</v>
          </cell>
        </row>
        <row r="567">
          <cell r="C567" t="str">
            <v>NP608922 Snowflake Platform Licence and Support Part of SEER Programme</v>
          </cell>
          <cell r="D567">
            <v>72000000</v>
          </cell>
          <cell r="E567">
            <v>0</v>
          </cell>
        </row>
        <row r="568">
          <cell r="C568" t="str">
            <v>NSS222339 Specialist Sustainability Project Support - Adaption to Climate Change</v>
          </cell>
          <cell r="D568">
            <v>72221000</v>
          </cell>
          <cell r="E568">
            <v>6</v>
          </cell>
        </row>
        <row r="569">
          <cell r="C569" t="str">
            <v>NP64822 Private Healthcare - Outsourcing</v>
          </cell>
          <cell r="D569">
            <v>85111200</v>
          </cell>
          <cell r="E569">
            <v>0</v>
          </cell>
        </row>
        <row r="570">
          <cell r="C570" t="str">
            <v>NP64822 Private Healthcare - Outsourcing</v>
          </cell>
          <cell r="D570">
            <v>85111200</v>
          </cell>
          <cell r="E570">
            <v>0</v>
          </cell>
        </row>
        <row r="571">
          <cell r="C571" t="str">
            <v>NP64822 Private Healthcare - Outsourcing</v>
          </cell>
          <cell r="D571">
            <v>85111200</v>
          </cell>
          <cell r="E571">
            <v>0</v>
          </cell>
        </row>
        <row r="572">
          <cell r="C572" t="str">
            <v>NP64822 Private Healthcare - Outsourcing</v>
          </cell>
          <cell r="D572">
            <v>85111200</v>
          </cell>
          <cell r="E572">
            <v>0</v>
          </cell>
        </row>
        <row r="573">
          <cell r="C573" t="str">
            <v>NP64822 Private Healthcare - Outsourcing</v>
          </cell>
          <cell r="D573">
            <v>85111200</v>
          </cell>
          <cell r="E573">
            <v>0</v>
          </cell>
        </row>
        <row r="574">
          <cell r="C574" t="str">
            <v>NP64822 Private Healthcare - Outsourcing</v>
          </cell>
          <cell r="D574">
            <v>85111200</v>
          </cell>
          <cell r="E574">
            <v>0</v>
          </cell>
        </row>
        <row r="575">
          <cell r="C575" t="str">
            <v>NP64822 Private Healthcare - Outsourcing</v>
          </cell>
          <cell r="D575">
            <v>85111200</v>
          </cell>
          <cell r="E575">
            <v>0</v>
          </cell>
        </row>
        <row r="576">
          <cell r="C576" t="str">
            <v>NP50022 Temporary Agency Medical Locum Doctors</v>
          </cell>
          <cell r="D576">
            <v>79620000</v>
          </cell>
          <cell r="E576">
            <v>24</v>
          </cell>
        </row>
        <row r="577">
          <cell r="C577" t="str">
            <v>NP50022 Temporary Agency Medical Locum Doctors</v>
          </cell>
          <cell r="D577">
            <v>79620000</v>
          </cell>
          <cell r="E577">
            <v>24</v>
          </cell>
        </row>
        <row r="578">
          <cell r="C578" t="str">
            <v>NP50022 Temporary Agency Medical Locum Doctors</v>
          </cell>
          <cell r="D578">
            <v>79620000</v>
          </cell>
          <cell r="E578">
            <v>24</v>
          </cell>
        </row>
        <row r="579">
          <cell r="C579" t="str">
            <v>NP50022 Temporary Agency Medical Locum Doctors</v>
          </cell>
          <cell r="D579">
            <v>79620000</v>
          </cell>
          <cell r="E579">
            <v>24</v>
          </cell>
        </row>
        <row r="580">
          <cell r="C580" t="str">
            <v>NP50022 Temporary Agency Medical Locum Doctors</v>
          </cell>
          <cell r="D580">
            <v>79620000</v>
          </cell>
          <cell r="E580">
            <v>24</v>
          </cell>
        </row>
        <row r="581">
          <cell r="C581" t="str">
            <v>NP50022 Temporary Agency Medical Locum Doctors</v>
          </cell>
          <cell r="D581">
            <v>79620000</v>
          </cell>
          <cell r="E581">
            <v>24</v>
          </cell>
        </row>
        <row r="582">
          <cell r="C582" t="str">
            <v>NP50022 Temporary Agency Medical Locum Doctors</v>
          </cell>
          <cell r="D582">
            <v>79620000</v>
          </cell>
          <cell r="E582">
            <v>24</v>
          </cell>
        </row>
        <row r="583">
          <cell r="C583" t="str">
            <v>NP50022 Temporary Agency Medical Locum Doctors</v>
          </cell>
          <cell r="D583">
            <v>79620000</v>
          </cell>
          <cell r="E583">
            <v>24</v>
          </cell>
        </row>
        <row r="584">
          <cell r="C584" t="str">
            <v>NP50022 Temporary Agency Medical Locum Doctors</v>
          </cell>
          <cell r="D584">
            <v>79620000</v>
          </cell>
          <cell r="E584">
            <v>24</v>
          </cell>
        </row>
        <row r="585">
          <cell r="C585" t="str">
            <v>NP50022 Temporary Agency Medical Locum Doctors</v>
          </cell>
          <cell r="D585">
            <v>79620000</v>
          </cell>
          <cell r="E585">
            <v>24</v>
          </cell>
        </row>
        <row r="586">
          <cell r="C586" t="str">
            <v>NP50022 Temporary Agency Medical Locum Doctors</v>
          </cell>
          <cell r="D586">
            <v>79620000</v>
          </cell>
          <cell r="E586">
            <v>24</v>
          </cell>
        </row>
        <row r="587">
          <cell r="C587" t="str">
            <v>NP50022 Temporary Agency Medical Locum Doctors</v>
          </cell>
          <cell r="D587">
            <v>79620000</v>
          </cell>
          <cell r="E587">
            <v>24</v>
          </cell>
        </row>
        <row r="588">
          <cell r="C588" t="str">
            <v>NP50022 Temporary Agency Medical Locum Doctors</v>
          </cell>
          <cell r="D588">
            <v>79620000</v>
          </cell>
          <cell r="E588">
            <v>24</v>
          </cell>
        </row>
        <row r="589">
          <cell r="C589" t="str">
            <v>NP50022 Temporary Agency Medical Locum Doctors</v>
          </cell>
          <cell r="D589">
            <v>79620000</v>
          </cell>
          <cell r="E589">
            <v>24</v>
          </cell>
        </row>
        <row r="590">
          <cell r="C590" t="str">
            <v>NP50022 Temporary Agency Medical Locum Doctors</v>
          </cell>
          <cell r="D590">
            <v>79620000</v>
          </cell>
          <cell r="E590">
            <v>24</v>
          </cell>
        </row>
        <row r="591">
          <cell r="C591" t="str">
            <v>NP50022 Temporary Agency Medical Locum Doctors</v>
          </cell>
          <cell r="D591">
            <v>79620000</v>
          </cell>
          <cell r="E591">
            <v>24</v>
          </cell>
        </row>
        <row r="592">
          <cell r="C592" t="str">
            <v>NP50022 Temporary Agency Medical Locum Doctors</v>
          </cell>
          <cell r="D592">
            <v>79620000</v>
          </cell>
          <cell r="E592">
            <v>24</v>
          </cell>
        </row>
        <row r="593">
          <cell r="C593" t="str">
            <v>NP50022 Temporary Agency Medical Locum Doctors</v>
          </cell>
          <cell r="D593">
            <v>79620000</v>
          </cell>
          <cell r="E593">
            <v>24</v>
          </cell>
        </row>
        <row r="594">
          <cell r="C594" t="str">
            <v>NP50022 Temporary Agency Medical Locum Doctors</v>
          </cell>
          <cell r="D594">
            <v>79620000</v>
          </cell>
          <cell r="E594">
            <v>24</v>
          </cell>
        </row>
        <row r="595">
          <cell r="C595" t="str">
            <v>NP50022 Temporary Agency Medical Locum Doctors</v>
          </cell>
          <cell r="D595">
            <v>79620000</v>
          </cell>
          <cell r="E595">
            <v>24</v>
          </cell>
        </row>
        <row r="596">
          <cell r="C596" t="str">
            <v>NP50022 Temporary Agency Medical Locum Doctors</v>
          </cell>
          <cell r="D596">
            <v>79620000</v>
          </cell>
          <cell r="E596">
            <v>24</v>
          </cell>
        </row>
        <row r="597">
          <cell r="C597" t="str">
            <v>NP50022 Temporary Agency Medical Locum Doctors</v>
          </cell>
          <cell r="D597">
            <v>79620000</v>
          </cell>
          <cell r="E597">
            <v>24</v>
          </cell>
        </row>
        <row r="598">
          <cell r="C598" t="str">
            <v>NP50022 Temporary Agency Medical Locum Doctors</v>
          </cell>
          <cell r="D598">
            <v>79620000</v>
          </cell>
          <cell r="E598">
            <v>24</v>
          </cell>
        </row>
        <row r="599">
          <cell r="C599" t="str">
            <v>NP50022 Temporary Agency Medical Locum Doctors</v>
          </cell>
          <cell r="D599">
            <v>79620000</v>
          </cell>
          <cell r="E599">
            <v>24</v>
          </cell>
        </row>
        <row r="600">
          <cell r="C600" t="str">
            <v>NP50022 Temporary Agency Medical Locum Doctors</v>
          </cell>
          <cell r="D600">
            <v>79620000</v>
          </cell>
          <cell r="E600">
            <v>24</v>
          </cell>
        </row>
        <row r="601">
          <cell r="C601" t="str">
            <v>NP50022 Temporary Agency Medical Locum Doctors</v>
          </cell>
          <cell r="D601">
            <v>79620000</v>
          </cell>
          <cell r="E601">
            <v>24</v>
          </cell>
        </row>
        <row r="602">
          <cell r="C602" t="str">
            <v>NP50022 Temporary Agency Medical Locum Doctors</v>
          </cell>
          <cell r="D602">
            <v>79620000</v>
          </cell>
          <cell r="E602">
            <v>24</v>
          </cell>
        </row>
        <row r="603">
          <cell r="C603" t="str">
            <v>NP50022 Temporary Agency Medical Locum Doctors</v>
          </cell>
          <cell r="D603">
            <v>79620000</v>
          </cell>
          <cell r="E603">
            <v>24</v>
          </cell>
        </row>
        <row r="604">
          <cell r="C604" t="str">
            <v>NP50022 Temporary Agency Medical Locum Doctors</v>
          </cell>
          <cell r="D604">
            <v>79620000</v>
          </cell>
          <cell r="E604">
            <v>24</v>
          </cell>
        </row>
        <row r="605">
          <cell r="C605" t="str">
            <v>NP50022 Temporary Agency Medical Locum Doctors</v>
          </cell>
          <cell r="D605">
            <v>79620000</v>
          </cell>
          <cell r="E605">
            <v>24</v>
          </cell>
        </row>
        <row r="606">
          <cell r="C606" t="str">
            <v>NP50022 Temporary Agency Medical Locum Doctors</v>
          </cell>
          <cell r="D606">
            <v>79620000</v>
          </cell>
          <cell r="E606">
            <v>24</v>
          </cell>
        </row>
        <row r="607">
          <cell r="C607" t="str">
            <v>NP50022 Temporary Agency Medical Locum Doctors</v>
          </cell>
          <cell r="D607">
            <v>79620000</v>
          </cell>
          <cell r="E607">
            <v>24</v>
          </cell>
        </row>
        <row r="608">
          <cell r="C608" t="str">
            <v>NP50022 Temporary Agency Medical Locum Doctors</v>
          </cell>
          <cell r="D608">
            <v>79620000</v>
          </cell>
          <cell r="E608">
            <v>24</v>
          </cell>
        </row>
        <row r="609">
          <cell r="C609" t="str">
            <v>NP50022 Temporary Agency Medical Locum Doctors</v>
          </cell>
          <cell r="D609">
            <v>79620000</v>
          </cell>
          <cell r="E609">
            <v>24</v>
          </cell>
        </row>
        <row r="610">
          <cell r="C610" t="str">
            <v>NP50022 Temporary Agency Medical Locum Doctors</v>
          </cell>
          <cell r="D610">
            <v>79620000</v>
          </cell>
          <cell r="E610">
            <v>24</v>
          </cell>
        </row>
        <row r="611">
          <cell r="C611" t="str">
            <v>NP50022 Temporary Agency Medical Locum Doctors</v>
          </cell>
          <cell r="D611">
            <v>79620000</v>
          </cell>
          <cell r="E611">
            <v>24</v>
          </cell>
        </row>
        <row r="612">
          <cell r="C612" t="str">
            <v>NP50022 Temporary Agency Medical Locum Doctors</v>
          </cell>
          <cell r="D612">
            <v>79620000</v>
          </cell>
          <cell r="E612">
            <v>24</v>
          </cell>
        </row>
        <row r="613">
          <cell r="C613" t="str">
            <v>NP50022 Temporary Agency Medical Locum Doctors</v>
          </cell>
          <cell r="D613">
            <v>79620000</v>
          </cell>
          <cell r="E613">
            <v>24</v>
          </cell>
        </row>
        <row r="614">
          <cell r="C614" t="str">
            <v>NP50022 Temporary Agency Medical Locum Doctors</v>
          </cell>
          <cell r="D614">
            <v>79620000</v>
          </cell>
          <cell r="E614">
            <v>24</v>
          </cell>
        </row>
        <row r="615">
          <cell r="C615" t="str">
            <v>NP50022 Temporary Agency Medical Locum Doctors</v>
          </cell>
          <cell r="D615">
            <v>79620000</v>
          </cell>
          <cell r="E615">
            <v>24</v>
          </cell>
        </row>
        <row r="616">
          <cell r="C616" t="str">
            <v>NP50022 Temporary Agency Medical Locum Doctors</v>
          </cell>
          <cell r="D616">
            <v>79620000</v>
          </cell>
          <cell r="E616">
            <v>24</v>
          </cell>
        </row>
        <row r="617">
          <cell r="C617" t="str">
            <v>NP39722e Abiraterone Tablets</v>
          </cell>
          <cell r="D617">
            <v>33600000</v>
          </cell>
          <cell r="E617">
            <v>36</v>
          </cell>
        </row>
        <row r="618">
          <cell r="C618" t="str">
            <v>NP39722f Lenalidomide</v>
          </cell>
          <cell r="D618">
            <v>33600000</v>
          </cell>
          <cell r="E618">
            <v>36</v>
          </cell>
        </row>
        <row r="619">
          <cell r="C619" t="str">
            <v>NP39722f Lenalidomide</v>
          </cell>
          <cell r="D619">
            <v>33600000</v>
          </cell>
          <cell r="E619">
            <v>36</v>
          </cell>
        </row>
        <row r="620">
          <cell r="C620" t="str">
            <v>NP39722f Lenalidomide</v>
          </cell>
          <cell r="D620">
            <v>33600000</v>
          </cell>
          <cell r="E620">
            <v>36</v>
          </cell>
        </row>
        <row r="621">
          <cell r="C621" t="str">
            <v>NP39722f Lenalidomide</v>
          </cell>
          <cell r="D621">
            <v>33600000</v>
          </cell>
          <cell r="E621">
            <v>36</v>
          </cell>
        </row>
        <row r="622">
          <cell r="C622" t="str">
            <v>NP39722f Lenalidomide</v>
          </cell>
          <cell r="D622">
            <v>33600000</v>
          </cell>
          <cell r="E622">
            <v>36</v>
          </cell>
        </row>
        <row r="623">
          <cell r="C623" t="str">
            <v>NP39722f Lenalidomide</v>
          </cell>
          <cell r="D623">
            <v>33600000</v>
          </cell>
          <cell r="E623">
            <v>36</v>
          </cell>
        </row>
        <row r="624">
          <cell r="C624" t="str">
            <v>NP39722f Lenalidomide</v>
          </cell>
          <cell r="D624">
            <v>33600000</v>
          </cell>
          <cell r="E624">
            <v>36</v>
          </cell>
        </row>
        <row r="625">
          <cell r="C625" t="str">
            <v>NP39722f Lenalidomide</v>
          </cell>
          <cell r="D625">
            <v>33600000</v>
          </cell>
          <cell r="E625">
            <v>36</v>
          </cell>
        </row>
        <row r="626">
          <cell r="C626" t="str">
            <v>NP39722f Lenalidomide</v>
          </cell>
          <cell r="D626">
            <v>33600000</v>
          </cell>
          <cell r="E626">
            <v>36</v>
          </cell>
        </row>
        <row r="627">
          <cell r="C627" t="str">
            <v>NP39722f Lenalidomide</v>
          </cell>
          <cell r="D627">
            <v>33600000</v>
          </cell>
          <cell r="E627">
            <v>36</v>
          </cell>
        </row>
        <row r="628">
          <cell r="C628" t="str">
            <v>NP39722f Lenalidomide</v>
          </cell>
          <cell r="D628">
            <v>33600000</v>
          </cell>
          <cell r="E628">
            <v>36</v>
          </cell>
        </row>
        <row r="629">
          <cell r="C629" t="str">
            <v>NP39722f Lenalidomide</v>
          </cell>
          <cell r="D629">
            <v>33600000</v>
          </cell>
          <cell r="E629">
            <v>36</v>
          </cell>
        </row>
        <row r="630">
          <cell r="C630" t="str">
            <v>NP59022 Supply of Children's Buggies and Adult &amp; Children's Wheelchairs</v>
          </cell>
          <cell r="D630">
            <v>33193120</v>
          </cell>
          <cell r="E630">
            <v>12</v>
          </cell>
        </row>
        <row r="631">
          <cell r="C631" t="str">
            <v>NP59022 Supply of Children's Buggies and Adult &amp; Children's Wheelchairs</v>
          </cell>
          <cell r="D631">
            <v>33193120</v>
          </cell>
          <cell r="E631">
            <v>12</v>
          </cell>
        </row>
        <row r="632">
          <cell r="C632" t="str">
            <v>NP59022 Supply of Children's Buggies and Adult &amp; Children's Wheelchairs</v>
          </cell>
          <cell r="D632">
            <v>33193120</v>
          </cell>
          <cell r="E632">
            <v>12</v>
          </cell>
        </row>
        <row r="633">
          <cell r="C633" t="str">
            <v>NP59022 Supply of Children's Buggies and Adult &amp; Children's Wheelchairs</v>
          </cell>
          <cell r="D633">
            <v>33193120</v>
          </cell>
          <cell r="E633">
            <v>12</v>
          </cell>
        </row>
        <row r="634">
          <cell r="C634" t="str">
            <v>NP59022 Supply of Children's Buggies and Adult &amp; Children's Wheelchairs</v>
          </cell>
          <cell r="D634">
            <v>33193120</v>
          </cell>
          <cell r="E634">
            <v>12</v>
          </cell>
        </row>
        <row r="635">
          <cell r="C635" t="str">
            <v>NP59022 Supply of Children's Buggies and Adult &amp; Children's Wheelchairs</v>
          </cell>
          <cell r="D635">
            <v>33193120</v>
          </cell>
          <cell r="E635">
            <v>12</v>
          </cell>
        </row>
        <row r="636">
          <cell r="C636" t="str">
            <v>NP59022 Supply of Children's Buggies and Adult &amp; Children's Wheelchairs</v>
          </cell>
          <cell r="D636">
            <v>33193120</v>
          </cell>
          <cell r="E636">
            <v>12</v>
          </cell>
        </row>
        <row r="637">
          <cell r="C637" t="str">
            <v>NP59022 Supply of Children's Buggies and Adult &amp; Children's Wheelchairs</v>
          </cell>
          <cell r="D637">
            <v>33193120</v>
          </cell>
          <cell r="E637">
            <v>12</v>
          </cell>
        </row>
        <row r="638">
          <cell r="C638" t="str">
            <v>NP59022 Supply of Children's Buggies and Adult &amp; Children's Wheelchairs</v>
          </cell>
          <cell r="D638">
            <v>33193120</v>
          </cell>
          <cell r="E638">
            <v>12</v>
          </cell>
        </row>
        <row r="639">
          <cell r="C639" t="str">
            <v>NP59022 Supply of Children's Buggies and Adult &amp; Children's Wheelchairs</v>
          </cell>
          <cell r="D639">
            <v>33193120</v>
          </cell>
          <cell r="E639">
            <v>12</v>
          </cell>
        </row>
        <row r="640">
          <cell r="C640" t="str">
            <v>NP59022 Supply of Children's Buggies and Adult &amp; Children's Wheelchairs</v>
          </cell>
          <cell r="D640">
            <v>33193120</v>
          </cell>
          <cell r="E640">
            <v>12</v>
          </cell>
        </row>
        <row r="641">
          <cell r="C641" t="str">
            <v>NP59022 Supply of Children's Buggies and Adult &amp; Children's Wheelchairs</v>
          </cell>
          <cell r="D641">
            <v>33193120</v>
          </cell>
          <cell r="E641">
            <v>12</v>
          </cell>
        </row>
        <row r="642">
          <cell r="C642" t="str">
            <v>NP59022 Supply of Children's Buggies and Adult &amp; Children's Wheelchairs</v>
          </cell>
          <cell r="D642">
            <v>33193120</v>
          </cell>
          <cell r="E642">
            <v>12</v>
          </cell>
        </row>
        <row r="643">
          <cell r="C643" t="str">
            <v>NP47722 CMU Bleeding Disorders inc. Recombinant Factor IX (rFIX)</v>
          </cell>
          <cell r="D643">
            <v>33600000</v>
          </cell>
          <cell r="E643">
            <v>24</v>
          </cell>
        </row>
        <row r="644">
          <cell r="C644" t="str">
            <v>NP47722 CMU Bleeding Disorders inc. Recombinant Factor IX (rFIX)</v>
          </cell>
          <cell r="D644">
            <v>33600000</v>
          </cell>
          <cell r="E644">
            <v>24</v>
          </cell>
        </row>
        <row r="645">
          <cell r="C645" t="str">
            <v>NP47722 CMU Bleeding Disorders inc. Recombinant Factor IX (rFIX)</v>
          </cell>
          <cell r="D645">
            <v>33600000</v>
          </cell>
          <cell r="E645">
            <v>24</v>
          </cell>
        </row>
        <row r="646">
          <cell r="C646" t="str">
            <v>NP47722 CMU Bleeding Disorders inc. Recombinant Factor IX (rFIX)</v>
          </cell>
          <cell r="D646">
            <v>33600000</v>
          </cell>
          <cell r="E646">
            <v>24</v>
          </cell>
        </row>
        <row r="647">
          <cell r="C647" t="str">
            <v>NP47722 CMU Bleeding Disorders inc. Recombinant Factor IX (rFIX)</v>
          </cell>
          <cell r="D647">
            <v>33600000</v>
          </cell>
          <cell r="E647">
            <v>24</v>
          </cell>
        </row>
        <row r="648">
          <cell r="C648" t="str">
            <v>NP47722 CMU Bleeding Disorders inc. Recombinant Factor IX (rFIX)</v>
          </cell>
          <cell r="D648">
            <v>33600000</v>
          </cell>
          <cell r="E648">
            <v>24</v>
          </cell>
        </row>
        <row r="649">
          <cell r="C649" t="str">
            <v>NP47722 CMU Bleeding Disorders inc. Recombinant Factor IX (rFIX)</v>
          </cell>
          <cell r="D649">
            <v>33600000</v>
          </cell>
          <cell r="E649">
            <v>24</v>
          </cell>
        </row>
        <row r="650">
          <cell r="C650" t="str">
            <v>NP47722 CMU Bleeding Disorders inc. Recombinant Factor IX (rFIX)</v>
          </cell>
          <cell r="D650">
            <v>33600000</v>
          </cell>
          <cell r="E650">
            <v>24</v>
          </cell>
        </row>
        <row r="651">
          <cell r="C651" t="str">
            <v>NP48922 Hereditary Angioedema Products (CMU)</v>
          </cell>
          <cell r="D651">
            <v>33600000</v>
          </cell>
          <cell r="E651">
            <v>30</v>
          </cell>
        </row>
        <row r="652">
          <cell r="C652" t="str">
            <v>NP48922 Hereditary Angioedema Products (CMU)</v>
          </cell>
          <cell r="D652">
            <v>33600000</v>
          </cell>
          <cell r="E652">
            <v>30</v>
          </cell>
        </row>
        <row r="653">
          <cell r="C653" t="str">
            <v>NP48922 Hereditary Angioedema Products (CMU)</v>
          </cell>
          <cell r="D653">
            <v>33600000</v>
          </cell>
          <cell r="E653">
            <v>30</v>
          </cell>
        </row>
        <row r="654">
          <cell r="C654" t="str">
            <v>NP48922 Hereditary Angioedema Products (CMU)</v>
          </cell>
          <cell r="D654">
            <v>33600000</v>
          </cell>
          <cell r="E654">
            <v>30</v>
          </cell>
        </row>
        <row r="655">
          <cell r="C655" t="str">
            <v>NP48922 Hereditary Angioedema Products (CMU)</v>
          </cell>
          <cell r="D655">
            <v>33600000</v>
          </cell>
          <cell r="E655">
            <v>30</v>
          </cell>
        </row>
        <row r="656">
          <cell r="C656" t="str">
            <v>NP48922 Hereditary Angioedema Products (CMU)</v>
          </cell>
          <cell r="D656">
            <v>33600000</v>
          </cell>
          <cell r="E656">
            <v>30</v>
          </cell>
        </row>
        <row r="657">
          <cell r="C657" t="str">
            <v>NP48922 Hereditary Angioedema Products (CMU)</v>
          </cell>
          <cell r="D657">
            <v>33600000</v>
          </cell>
          <cell r="E657">
            <v>30</v>
          </cell>
        </row>
        <row r="658">
          <cell r="C658" t="str">
            <v>NP50222 Dental Sundries</v>
          </cell>
          <cell r="D658">
            <v>33141800</v>
          </cell>
          <cell r="E658">
            <v>24</v>
          </cell>
        </row>
        <row r="659">
          <cell r="C659" t="str">
            <v>NP50222 Dental Sundries</v>
          </cell>
          <cell r="D659">
            <v>33141800</v>
          </cell>
          <cell r="E659">
            <v>24</v>
          </cell>
        </row>
        <row r="660">
          <cell r="C660" t="str">
            <v>NP50222 Dental Sundries</v>
          </cell>
          <cell r="D660">
            <v>33141800</v>
          </cell>
          <cell r="E660">
            <v>24</v>
          </cell>
        </row>
        <row r="661">
          <cell r="C661" t="str">
            <v>NP73022 Fuel Cards</v>
          </cell>
          <cell r="D661">
            <v>30163100</v>
          </cell>
          <cell r="E661">
            <v>12</v>
          </cell>
        </row>
        <row r="662">
          <cell r="C662" t="str">
            <v>NP82922 IT Peripherals CAT A</v>
          </cell>
          <cell r="D662">
            <v>30237000</v>
          </cell>
          <cell r="E662">
            <v>24</v>
          </cell>
        </row>
        <row r="663">
          <cell r="C663" t="str">
            <v>NP82922 IT Peripherals CAT A</v>
          </cell>
          <cell r="D663">
            <v>30237000</v>
          </cell>
          <cell r="E663">
            <v>24</v>
          </cell>
        </row>
        <row r="664">
          <cell r="C664" t="str">
            <v>NP82922 IT Peripherals CAT A</v>
          </cell>
          <cell r="D664">
            <v>30237000</v>
          </cell>
          <cell r="E664">
            <v>24</v>
          </cell>
        </row>
        <row r="665">
          <cell r="C665" t="str">
            <v>NP82922 IT Peripherals CAT A</v>
          </cell>
          <cell r="D665">
            <v>30237000</v>
          </cell>
          <cell r="E665">
            <v>24</v>
          </cell>
        </row>
        <row r="666">
          <cell r="C666" t="str">
            <v>NP84721 Interpreting and Translation Services (SP CAT A)</v>
          </cell>
          <cell r="D666">
            <v>79540000</v>
          </cell>
          <cell r="E666">
            <v>0</v>
          </cell>
        </row>
        <row r="667">
          <cell r="C667" t="str">
            <v>NP84721 Interpreting and Translation Services (SP CAT A)</v>
          </cell>
          <cell r="D667">
            <v>79540000</v>
          </cell>
          <cell r="E667">
            <v>0</v>
          </cell>
        </row>
        <row r="668">
          <cell r="C668" t="str">
            <v>NP84721 Interpreting and Translation Services (SP CAT A)</v>
          </cell>
          <cell r="D668">
            <v>79540000</v>
          </cell>
          <cell r="E668">
            <v>0</v>
          </cell>
        </row>
        <row r="669">
          <cell r="C669" t="str">
            <v>NP75921 Document Storage Records Info Mgt., Digital Solutions and Assoc. Services (CAT A)</v>
          </cell>
          <cell r="D669">
            <v>72317000</v>
          </cell>
          <cell r="E669">
            <v>0</v>
          </cell>
        </row>
        <row r="670">
          <cell r="C670" t="str">
            <v>NP75921 Document Storage Records Info Mgt., Digital Solutions and Assoc. Services (CAT A)</v>
          </cell>
          <cell r="D670">
            <v>72317000</v>
          </cell>
          <cell r="E670">
            <v>0</v>
          </cell>
        </row>
        <row r="671">
          <cell r="C671" t="str">
            <v>NP75921 Document Storage Records Info Mgt., Digital Solutions and Assoc. Services (CAT A)</v>
          </cell>
          <cell r="D671">
            <v>72317000</v>
          </cell>
          <cell r="E671">
            <v>0</v>
          </cell>
        </row>
        <row r="672">
          <cell r="C672" t="str">
            <v>NP75921 Document Storage Records Info Mgt., Digital Solutions and Assoc. Services (CAT A)</v>
          </cell>
          <cell r="D672">
            <v>72317000</v>
          </cell>
          <cell r="E672">
            <v>0</v>
          </cell>
        </row>
        <row r="673">
          <cell r="C673" t="str">
            <v>NP75921 Document Storage Records Info Mgt., Digital Solutions and Assoc. Services (CAT A)</v>
          </cell>
          <cell r="D673">
            <v>72317000</v>
          </cell>
          <cell r="E673">
            <v>0</v>
          </cell>
        </row>
        <row r="674">
          <cell r="C674" t="str">
            <v>NP75921 Document Storage Records Info Mgt., Digital Solutions and Assoc. Services (CAT A)</v>
          </cell>
          <cell r="D674">
            <v>72317000</v>
          </cell>
          <cell r="E674">
            <v>0</v>
          </cell>
        </row>
        <row r="675">
          <cell r="C675" t="str">
            <v>NP75921 Document Storage Records Info Mgt., Digital Solutions and Assoc. Services (CAT A)</v>
          </cell>
          <cell r="D675">
            <v>72317000</v>
          </cell>
          <cell r="E675">
            <v>0</v>
          </cell>
        </row>
        <row r="676">
          <cell r="C676" t="str">
            <v>NP75921 Document Storage Records Info Mgt., Digital Solutions and Assoc. Services (CAT A)</v>
          </cell>
          <cell r="D676">
            <v>72317000</v>
          </cell>
          <cell r="E676">
            <v>0</v>
          </cell>
        </row>
        <row r="677">
          <cell r="C677" t="str">
            <v>NP75921 Document Storage Records Info Mgt., Digital Solutions and Assoc. Services (CAT A)</v>
          </cell>
          <cell r="D677">
            <v>72317000</v>
          </cell>
          <cell r="E677">
            <v>0</v>
          </cell>
        </row>
        <row r="678">
          <cell r="C678" t="str">
            <v>NP75921 Document Storage Records Info Mgt., Digital Solutions and Assoc. Services (CAT A)</v>
          </cell>
          <cell r="D678">
            <v>72317000</v>
          </cell>
          <cell r="E678">
            <v>0</v>
          </cell>
        </row>
        <row r="679">
          <cell r="C679" t="str">
            <v>NP84020 Supply and Delivery of Electrical Materials</v>
          </cell>
          <cell r="D679">
            <v>9310000</v>
          </cell>
          <cell r="E679">
            <v>24</v>
          </cell>
        </row>
        <row r="680">
          <cell r="C680" t="str">
            <v>NP84020 Supply and Delivery of Electrical Materials</v>
          </cell>
          <cell r="D680">
            <v>9310000</v>
          </cell>
          <cell r="E680">
            <v>24</v>
          </cell>
        </row>
        <row r="681">
          <cell r="C681" t="str">
            <v>NP84020 Supply and Delivery of Electrical Materials</v>
          </cell>
          <cell r="D681">
            <v>9310000</v>
          </cell>
          <cell r="E681">
            <v>24</v>
          </cell>
        </row>
        <row r="682">
          <cell r="C682" t="str">
            <v>NP84020 Supply and Delivery of Electrical Materials</v>
          </cell>
          <cell r="D682">
            <v>9310000</v>
          </cell>
          <cell r="E682">
            <v>24</v>
          </cell>
        </row>
        <row r="683">
          <cell r="C683" t="str">
            <v>NP84020 Supply and Delivery of Electrical Materials</v>
          </cell>
          <cell r="D683">
            <v>9310000</v>
          </cell>
          <cell r="E683">
            <v>24</v>
          </cell>
        </row>
        <row r="684">
          <cell r="C684" t="str">
            <v>NP84020 Supply and Delivery of Electrical Materials</v>
          </cell>
          <cell r="D684">
            <v>9310000</v>
          </cell>
          <cell r="E684">
            <v>24</v>
          </cell>
        </row>
        <row r="685">
          <cell r="C685" t="str">
            <v>NP84020 Supply and Delivery of Electrical Materials</v>
          </cell>
          <cell r="D685">
            <v>9310000</v>
          </cell>
          <cell r="E685">
            <v>24</v>
          </cell>
        </row>
        <row r="686">
          <cell r="C686" t="str">
            <v>NP84020 Supply and Delivery of Electrical Materials</v>
          </cell>
          <cell r="D686">
            <v>9310000</v>
          </cell>
          <cell r="E686">
            <v>24</v>
          </cell>
        </row>
        <row r="687">
          <cell r="C687" t="str">
            <v>NP84020 Supply and Delivery of Electrical Materials</v>
          </cell>
          <cell r="D687">
            <v>9310000</v>
          </cell>
          <cell r="E687">
            <v>24</v>
          </cell>
        </row>
        <row r="688">
          <cell r="C688" t="str">
            <v>NP84020 Supply and Delivery of Electrical Materials</v>
          </cell>
          <cell r="D688">
            <v>9310000</v>
          </cell>
          <cell r="E688">
            <v>24</v>
          </cell>
        </row>
        <row r="689">
          <cell r="C689" t="str">
            <v>NP85122 Sack Holders</v>
          </cell>
          <cell r="D689">
            <v>34928480</v>
          </cell>
          <cell r="E689">
            <v>0</v>
          </cell>
        </row>
        <row r="690">
          <cell r="C690" t="str">
            <v>NP85122 Sack Holders</v>
          </cell>
          <cell r="D690">
            <v>34928480</v>
          </cell>
          <cell r="E690">
            <v>0</v>
          </cell>
        </row>
        <row r="691">
          <cell r="C691" t="str">
            <v>NP85122 Sack Holders</v>
          </cell>
          <cell r="D691">
            <v>34928480</v>
          </cell>
          <cell r="E691">
            <v>0</v>
          </cell>
        </row>
        <row r="692">
          <cell r="C692" t="str">
            <v>NP607022 Professional Services for P&amp;CFS Digital Enablement Programme</v>
          </cell>
          <cell r="D692">
            <v>72000000</v>
          </cell>
          <cell r="E692">
            <v>0</v>
          </cell>
        </row>
        <row r="693">
          <cell r="C693" t="str">
            <v>NSS212242 Courier Services</v>
          </cell>
          <cell r="D693">
            <v>64120000</v>
          </cell>
          <cell r="E693">
            <v>24</v>
          </cell>
        </row>
        <row r="694">
          <cell r="C694" t="str">
            <v>NP37122 ENT, Ophthalmology &amp; Skin Medicines/Medical Devices</v>
          </cell>
          <cell r="D694">
            <v>33600000</v>
          </cell>
          <cell r="E694">
            <v>24</v>
          </cell>
        </row>
        <row r="695">
          <cell r="C695" t="str">
            <v>NP37122 ENT, Ophthalmology &amp; Skin Medicines/Medical Devices</v>
          </cell>
          <cell r="D695">
            <v>33600000</v>
          </cell>
          <cell r="E695">
            <v>24</v>
          </cell>
        </row>
        <row r="696">
          <cell r="C696" t="str">
            <v>NP37122 ENT, Ophthalmology &amp; Skin Medicines/Medical Devices</v>
          </cell>
          <cell r="D696">
            <v>33600000</v>
          </cell>
          <cell r="E696">
            <v>24</v>
          </cell>
        </row>
        <row r="697">
          <cell r="C697" t="str">
            <v>NP37122 ENT, Ophthalmology &amp; Skin Medicines/Medical Devices</v>
          </cell>
          <cell r="D697">
            <v>33600000</v>
          </cell>
          <cell r="E697">
            <v>24</v>
          </cell>
        </row>
        <row r="698">
          <cell r="C698" t="str">
            <v>NP37122 ENT, Ophthalmology &amp; Skin Medicines/Medical Devices</v>
          </cell>
          <cell r="D698">
            <v>33600000</v>
          </cell>
          <cell r="E698">
            <v>24</v>
          </cell>
        </row>
        <row r="699">
          <cell r="C699" t="str">
            <v>NP37122 ENT, Ophthalmology &amp; Skin Medicines/Medical Devices</v>
          </cell>
          <cell r="D699">
            <v>33600000</v>
          </cell>
          <cell r="E699">
            <v>24</v>
          </cell>
        </row>
        <row r="700">
          <cell r="C700" t="str">
            <v>NP37122 ENT, Ophthalmology &amp; Skin Medicines/Medical Devices</v>
          </cell>
          <cell r="D700">
            <v>33600000</v>
          </cell>
          <cell r="E700">
            <v>24</v>
          </cell>
        </row>
        <row r="701">
          <cell r="C701" t="str">
            <v>NP37122 ENT, Ophthalmology &amp; Skin Medicines/Medical Devices</v>
          </cell>
          <cell r="D701">
            <v>33600000</v>
          </cell>
          <cell r="E701">
            <v>24</v>
          </cell>
        </row>
        <row r="702">
          <cell r="C702" t="str">
            <v>NP37122 ENT, Ophthalmology &amp; Skin Medicines/Medical Devices</v>
          </cell>
          <cell r="D702">
            <v>33600000</v>
          </cell>
          <cell r="E702">
            <v>24</v>
          </cell>
        </row>
        <row r="703">
          <cell r="C703" t="str">
            <v>NP37122 ENT, Ophthalmology &amp; Skin Medicines/Medical Devices</v>
          </cell>
          <cell r="D703">
            <v>33600000</v>
          </cell>
          <cell r="E703">
            <v>24</v>
          </cell>
        </row>
        <row r="704">
          <cell r="C704" t="str">
            <v>NP37122 ENT, Ophthalmology &amp; Skin Medicines/Medical Devices</v>
          </cell>
          <cell r="D704">
            <v>33600000</v>
          </cell>
          <cell r="E704">
            <v>24</v>
          </cell>
        </row>
        <row r="705">
          <cell r="C705" t="str">
            <v>NP37122 ENT, Ophthalmology &amp; Skin Medicines/Medical Devices</v>
          </cell>
          <cell r="D705">
            <v>33600000</v>
          </cell>
          <cell r="E705">
            <v>24</v>
          </cell>
        </row>
        <row r="706">
          <cell r="C706" t="str">
            <v>NP37122 ENT, Ophthalmology &amp; Skin Medicines/Medical Devices</v>
          </cell>
          <cell r="D706">
            <v>33600000</v>
          </cell>
          <cell r="E706">
            <v>24</v>
          </cell>
        </row>
        <row r="707">
          <cell r="C707" t="str">
            <v>NP37122 ENT, Ophthalmology &amp; Skin Medicines/Medical Devices</v>
          </cell>
          <cell r="D707">
            <v>33600000</v>
          </cell>
          <cell r="E707">
            <v>24</v>
          </cell>
        </row>
        <row r="708">
          <cell r="C708" t="str">
            <v>NP37122 ENT, Ophthalmology &amp; Skin Medicines/Medical Devices</v>
          </cell>
          <cell r="D708">
            <v>33600000</v>
          </cell>
          <cell r="E708">
            <v>24</v>
          </cell>
        </row>
        <row r="709">
          <cell r="C709" t="str">
            <v>NP37122 ENT, Ophthalmology &amp; Skin Medicines/Medical Devices</v>
          </cell>
          <cell r="D709">
            <v>33600000</v>
          </cell>
          <cell r="E709">
            <v>24</v>
          </cell>
        </row>
        <row r="710">
          <cell r="C710" t="str">
            <v>NP37122 ENT, Ophthalmology &amp; Skin Medicines/Medical Devices</v>
          </cell>
          <cell r="D710">
            <v>33600000</v>
          </cell>
          <cell r="E710">
            <v>24</v>
          </cell>
        </row>
        <row r="711">
          <cell r="C711" t="str">
            <v>NP37122 ENT, Ophthalmology &amp; Skin Medicines/Medical Devices</v>
          </cell>
          <cell r="D711">
            <v>33600000</v>
          </cell>
          <cell r="E711">
            <v>24</v>
          </cell>
        </row>
        <row r="712">
          <cell r="C712" t="str">
            <v>NP37122 ENT, Ophthalmology &amp; Skin Medicines/Medical Devices</v>
          </cell>
          <cell r="D712">
            <v>33600000</v>
          </cell>
          <cell r="E712">
            <v>24</v>
          </cell>
        </row>
        <row r="713">
          <cell r="C713" t="str">
            <v>NP37122 ENT, Ophthalmology &amp; Skin Medicines/Medical Devices</v>
          </cell>
          <cell r="D713">
            <v>33600000</v>
          </cell>
          <cell r="E713">
            <v>24</v>
          </cell>
        </row>
        <row r="714">
          <cell r="C714" t="str">
            <v>NP37122 ENT, Ophthalmology &amp; Skin Medicines/Medical Devices</v>
          </cell>
          <cell r="D714">
            <v>33600000</v>
          </cell>
          <cell r="E714">
            <v>24</v>
          </cell>
        </row>
        <row r="715">
          <cell r="C715" t="str">
            <v>NP37122 ENT, Ophthalmology &amp; Skin Medicines/Medical Devices</v>
          </cell>
          <cell r="D715">
            <v>33600000</v>
          </cell>
          <cell r="E715">
            <v>24</v>
          </cell>
        </row>
        <row r="716">
          <cell r="C716" t="str">
            <v>NP37122 ENT, Ophthalmology &amp; Skin Medicines/Medical Devices</v>
          </cell>
          <cell r="D716">
            <v>33600000</v>
          </cell>
          <cell r="E716">
            <v>24</v>
          </cell>
        </row>
        <row r="717">
          <cell r="C717" t="str">
            <v>NP37122 ENT, Ophthalmology &amp; Skin Medicines/Medical Devices</v>
          </cell>
          <cell r="D717">
            <v>33600000</v>
          </cell>
          <cell r="E717">
            <v>24</v>
          </cell>
        </row>
        <row r="718">
          <cell r="C718" t="str">
            <v>NP37122 ENT, Ophthalmology &amp; Skin Medicines/Medical Devices</v>
          </cell>
          <cell r="D718">
            <v>33600000</v>
          </cell>
          <cell r="E718">
            <v>24</v>
          </cell>
        </row>
        <row r="719">
          <cell r="C719" t="str">
            <v>NP37122 ENT, Ophthalmology &amp; Skin Medicines/Medical Devices</v>
          </cell>
          <cell r="D719">
            <v>33600000</v>
          </cell>
          <cell r="E719">
            <v>24</v>
          </cell>
        </row>
        <row r="720">
          <cell r="C720" t="str">
            <v>NP37122 ENT, Ophthalmology &amp; Skin Medicines/Medical Devices</v>
          </cell>
          <cell r="D720">
            <v>33600000</v>
          </cell>
          <cell r="E720">
            <v>24</v>
          </cell>
        </row>
        <row r="721">
          <cell r="C721" t="str">
            <v>NP37122 ENT, Ophthalmology &amp; Skin Medicines/Medical Devices</v>
          </cell>
          <cell r="D721">
            <v>33600000</v>
          </cell>
          <cell r="E721">
            <v>24</v>
          </cell>
        </row>
        <row r="722">
          <cell r="C722" t="str">
            <v>NP37122 ENT, Ophthalmology &amp; Skin Medicines/Medical Devices</v>
          </cell>
          <cell r="D722">
            <v>33600000</v>
          </cell>
          <cell r="E722">
            <v>24</v>
          </cell>
        </row>
        <row r="723">
          <cell r="C723" t="str">
            <v>NP37122 ENT, Ophthalmology &amp; Skin Medicines/Medical Devices</v>
          </cell>
          <cell r="D723">
            <v>33600000</v>
          </cell>
          <cell r="E723">
            <v>24</v>
          </cell>
        </row>
        <row r="724">
          <cell r="C724" t="str">
            <v>NP37122 ENT, Ophthalmology &amp; Skin Medicines/Medical Devices</v>
          </cell>
          <cell r="D724">
            <v>33600000</v>
          </cell>
          <cell r="E724">
            <v>24</v>
          </cell>
        </row>
        <row r="725">
          <cell r="C725" t="str">
            <v>NSSCOVID-19 -362 Illumina NextSeq 2000 Service and Maintenance</v>
          </cell>
          <cell r="D725">
            <v>71900000</v>
          </cell>
          <cell r="E725">
            <v>12</v>
          </cell>
        </row>
        <row r="726">
          <cell r="C726" t="str">
            <v>Childcare vouchers</v>
          </cell>
          <cell r="D726">
            <v>75310000</v>
          </cell>
          <cell r="E726">
            <v>12</v>
          </cell>
        </row>
        <row r="727">
          <cell r="C727" t="str">
            <v>NP770 PPE &amp; Workplace Safety</v>
          </cell>
          <cell r="D727">
            <v>35113400</v>
          </cell>
          <cell r="E727">
            <v>0</v>
          </cell>
        </row>
        <row r="728">
          <cell r="C728" t="str">
            <v>NSS212245 Workforce Specialist Services</v>
          </cell>
          <cell r="D728">
            <v>85312320</v>
          </cell>
          <cell r="E728">
            <v>24</v>
          </cell>
        </row>
        <row r="729">
          <cell r="C729" t="str">
            <v>NP69322 Endourology Consumables</v>
          </cell>
          <cell r="D729">
            <v>33140000</v>
          </cell>
          <cell r="E729">
            <v>24</v>
          </cell>
        </row>
        <row r="730">
          <cell r="C730" t="str">
            <v>NP69322 Endourology Consumables</v>
          </cell>
          <cell r="D730">
            <v>33140000</v>
          </cell>
          <cell r="E730">
            <v>24</v>
          </cell>
        </row>
        <row r="731">
          <cell r="C731" t="str">
            <v>NP69322 Endourology Consumables</v>
          </cell>
          <cell r="D731">
            <v>33140000</v>
          </cell>
          <cell r="E731">
            <v>24</v>
          </cell>
        </row>
        <row r="732">
          <cell r="C732" t="str">
            <v>NP69322 Endourology Consumables</v>
          </cell>
          <cell r="D732">
            <v>33140000</v>
          </cell>
          <cell r="E732">
            <v>24</v>
          </cell>
        </row>
        <row r="733">
          <cell r="C733" t="str">
            <v>NP69322 Endourology Consumables</v>
          </cell>
          <cell r="D733">
            <v>33140000</v>
          </cell>
          <cell r="E733">
            <v>24</v>
          </cell>
        </row>
        <row r="734">
          <cell r="C734" t="str">
            <v>NP69322 Endourology Consumables</v>
          </cell>
          <cell r="D734">
            <v>33140000</v>
          </cell>
          <cell r="E734">
            <v>24</v>
          </cell>
        </row>
        <row r="735">
          <cell r="C735" t="str">
            <v>NP69322 Endourology Consumables</v>
          </cell>
          <cell r="D735">
            <v>33140000</v>
          </cell>
          <cell r="E735">
            <v>24</v>
          </cell>
        </row>
        <row r="736">
          <cell r="C736" t="str">
            <v>NP69322 Endourology Consumables</v>
          </cell>
          <cell r="D736">
            <v>33140000</v>
          </cell>
          <cell r="E736">
            <v>24</v>
          </cell>
        </row>
        <row r="737">
          <cell r="C737" t="str">
            <v>NP69322 Endourology Consumables</v>
          </cell>
          <cell r="D737">
            <v>33140000</v>
          </cell>
          <cell r="E737">
            <v>24</v>
          </cell>
        </row>
        <row r="738">
          <cell r="C738" t="str">
            <v>NP69322 Endourology Consumables</v>
          </cell>
          <cell r="D738">
            <v>33140000</v>
          </cell>
          <cell r="E738">
            <v>24</v>
          </cell>
        </row>
        <row r="739">
          <cell r="C739" t="str">
            <v>NP69322 Endourology Consumables</v>
          </cell>
          <cell r="D739">
            <v>33140000</v>
          </cell>
          <cell r="E739">
            <v>24</v>
          </cell>
        </row>
        <row r="740">
          <cell r="C740" t="str">
            <v>NP69322 Endourology Consumables</v>
          </cell>
          <cell r="D740">
            <v>33140000</v>
          </cell>
          <cell r="E740">
            <v>24</v>
          </cell>
        </row>
        <row r="741">
          <cell r="C741" t="str">
            <v>NP69322 Endourology Consumables</v>
          </cell>
          <cell r="D741">
            <v>33140000</v>
          </cell>
          <cell r="E741">
            <v>24</v>
          </cell>
        </row>
        <row r="742">
          <cell r="C742" t="str">
            <v>NP69322 Endourology Consumables</v>
          </cell>
          <cell r="D742">
            <v>33140000</v>
          </cell>
          <cell r="E742">
            <v>24</v>
          </cell>
        </row>
        <row r="743">
          <cell r="C743" t="str">
            <v>NP47822a Fingolimod Capsules</v>
          </cell>
          <cell r="D743">
            <v>33600000</v>
          </cell>
          <cell r="E743">
            <v>32</v>
          </cell>
        </row>
        <row r="744">
          <cell r="C744" t="str">
            <v>NP47822a Fingolimod Capsules</v>
          </cell>
          <cell r="D744">
            <v>33600000</v>
          </cell>
          <cell r="E744">
            <v>32</v>
          </cell>
        </row>
        <row r="745">
          <cell r="C745" t="str">
            <v>NP47822a Fingolimod Capsules</v>
          </cell>
          <cell r="D745">
            <v>33600000</v>
          </cell>
          <cell r="E745">
            <v>32</v>
          </cell>
        </row>
        <row r="746">
          <cell r="C746" t="str">
            <v>NP35922b Generic Medicines Transition Tender</v>
          </cell>
          <cell r="D746">
            <v>33600000</v>
          </cell>
          <cell r="E746">
            <v>0</v>
          </cell>
        </row>
        <row r="747">
          <cell r="C747" t="str">
            <v>NP35922b Generic Medicines Transition Tender</v>
          </cell>
          <cell r="D747">
            <v>33600000</v>
          </cell>
          <cell r="E747">
            <v>0</v>
          </cell>
        </row>
        <row r="748">
          <cell r="C748" t="str">
            <v>NP35922b Generic Medicines Transition Tender</v>
          </cell>
          <cell r="D748">
            <v>33600000</v>
          </cell>
          <cell r="E748">
            <v>0</v>
          </cell>
        </row>
        <row r="749">
          <cell r="C749" t="str">
            <v>NP35922b Generic Medicines Transition Tender</v>
          </cell>
          <cell r="D749">
            <v>33600000</v>
          </cell>
          <cell r="E749">
            <v>0</v>
          </cell>
        </row>
        <row r="750">
          <cell r="C750" t="str">
            <v>NP35922b Generic Medicines Transition Tender</v>
          </cell>
          <cell r="D750">
            <v>33600000</v>
          </cell>
          <cell r="E750">
            <v>0</v>
          </cell>
        </row>
        <row r="751">
          <cell r="C751" t="str">
            <v>NP35922b Generic Medicines Transition Tender</v>
          </cell>
          <cell r="D751">
            <v>33600000</v>
          </cell>
          <cell r="E751">
            <v>0</v>
          </cell>
        </row>
        <row r="752">
          <cell r="C752" t="str">
            <v>NP35922b Generic Medicines Transition Tender</v>
          </cell>
          <cell r="D752">
            <v>33600000</v>
          </cell>
          <cell r="E752">
            <v>0</v>
          </cell>
        </row>
        <row r="753">
          <cell r="C753" t="str">
            <v>NP35922b Generic Medicines Transition Tender</v>
          </cell>
          <cell r="D753">
            <v>33600000</v>
          </cell>
          <cell r="E753">
            <v>0</v>
          </cell>
        </row>
        <row r="754">
          <cell r="C754" t="str">
            <v>NP35922b Generic Medicines Transition Tender</v>
          </cell>
          <cell r="D754">
            <v>33600000</v>
          </cell>
          <cell r="E754">
            <v>0</v>
          </cell>
        </row>
        <row r="755">
          <cell r="C755" t="str">
            <v>NP35922b Generic Medicines Transition Tender</v>
          </cell>
          <cell r="D755">
            <v>33600000</v>
          </cell>
          <cell r="E755">
            <v>0</v>
          </cell>
        </row>
        <row r="756">
          <cell r="C756" t="str">
            <v>NP35922b Generic Medicines Transition Tender</v>
          </cell>
          <cell r="D756">
            <v>33600000</v>
          </cell>
          <cell r="E756">
            <v>0</v>
          </cell>
        </row>
        <row r="757">
          <cell r="C757" t="str">
            <v>NP35922b Generic Medicines Transition Tender</v>
          </cell>
          <cell r="D757">
            <v>33600000</v>
          </cell>
          <cell r="E757">
            <v>0</v>
          </cell>
        </row>
        <row r="758">
          <cell r="C758" t="str">
            <v>NP35922b Generic Medicines Transition Tender</v>
          </cell>
          <cell r="D758">
            <v>33600000</v>
          </cell>
          <cell r="E758">
            <v>0</v>
          </cell>
        </row>
        <row r="759">
          <cell r="C759" t="str">
            <v>NP58822 Automated AST and Bacterial ID Systems</v>
          </cell>
          <cell r="D759">
            <v>33140000</v>
          </cell>
          <cell r="E759">
            <v>24</v>
          </cell>
        </row>
        <row r="760">
          <cell r="C760" t="str">
            <v>NP503516 Fleet Management System "Tranman"</v>
          </cell>
          <cell r="D760">
            <v>72000000</v>
          </cell>
          <cell r="E760">
            <v>30</v>
          </cell>
        </row>
        <row r="761">
          <cell r="C761" t="str">
            <v>NP501617E2022 Dome9 Public Cloud Security Software</v>
          </cell>
          <cell r="D761">
            <v>48100000</v>
          </cell>
          <cell r="E761">
            <v>0</v>
          </cell>
        </row>
        <row r="762">
          <cell r="C762" t="str">
            <v>NP606722 SNOMED Terminology Server</v>
          </cell>
          <cell r="D762">
            <v>72000000</v>
          </cell>
          <cell r="E762">
            <v>24</v>
          </cell>
        </row>
        <row r="763">
          <cell r="C763" t="str">
            <v>NP509121 Laboratory Information Management System [LIMS]</v>
          </cell>
          <cell r="D763">
            <v>72000000</v>
          </cell>
          <cell r="E763">
            <v>0</v>
          </cell>
        </row>
        <row r="764">
          <cell r="C764" t="str">
            <v>NP70222 NHSS Motor Vehicle Insurance Cover &amp; Related Services</v>
          </cell>
          <cell r="D764">
            <v>66514110</v>
          </cell>
          <cell r="E764">
            <v>24</v>
          </cell>
        </row>
        <row r="765">
          <cell r="C765" t="str">
            <v>NSS212224 Executive &amp; Senior Management Search and Selection</v>
          </cell>
          <cell r="D765">
            <v>79600000</v>
          </cell>
          <cell r="E765">
            <v>24</v>
          </cell>
        </row>
        <row r="766">
          <cell r="C766" t="str">
            <v>NSS212224 Executive &amp; Senior Management Search and Selection</v>
          </cell>
          <cell r="D766">
            <v>79600000</v>
          </cell>
          <cell r="E766">
            <v>24</v>
          </cell>
        </row>
        <row r="767">
          <cell r="C767" t="str">
            <v>NSS212224 Executive &amp; Senior Management Search and Selection</v>
          </cell>
          <cell r="D767">
            <v>79600000</v>
          </cell>
          <cell r="E767">
            <v>24</v>
          </cell>
        </row>
        <row r="768">
          <cell r="C768" t="str">
            <v>NSS222311 Washrooms and mats</v>
          </cell>
          <cell r="D768">
            <v>34928480</v>
          </cell>
          <cell r="E768">
            <v>0</v>
          </cell>
        </row>
        <row r="769">
          <cell r="C769" t="str">
            <v>NP606321 'GP Clinical Document Management</v>
          </cell>
          <cell r="D769">
            <v>72000000</v>
          </cell>
          <cell r="E769">
            <v>0</v>
          </cell>
        </row>
        <row r="770">
          <cell r="C770" t="str">
            <v>NP506622 -Patient/Carer Feedback Service Website</v>
          </cell>
          <cell r="D770">
            <v>72000000</v>
          </cell>
          <cell r="E770">
            <v>0</v>
          </cell>
        </row>
        <row r="771">
          <cell r="C771" t="str">
            <v>NSS222302 Window Cleaning</v>
          </cell>
          <cell r="D771" t="str">
            <v>N/a</v>
          </cell>
          <cell r="E771">
            <v>0</v>
          </cell>
        </row>
        <row r="772">
          <cell r="C772" t="str">
            <v>NP90722l Tildrakizumab (Ilumetri®)</v>
          </cell>
          <cell r="D772">
            <v>33600000</v>
          </cell>
          <cell r="E772">
            <v>24</v>
          </cell>
        </row>
        <row r="773">
          <cell r="C773" t="str">
            <v>NP36122 Antibiotic, Antiviral &amp; Genito Urinary Medicines</v>
          </cell>
          <cell r="D773">
            <v>33600000</v>
          </cell>
          <cell r="E773">
            <v>24</v>
          </cell>
        </row>
        <row r="774">
          <cell r="C774" t="str">
            <v>NP36122 Antibiotic, Antiviral &amp; Genito Urinary Medicines</v>
          </cell>
          <cell r="D774">
            <v>33600000</v>
          </cell>
          <cell r="E774">
            <v>24</v>
          </cell>
        </row>
        <row r="775">
          <cell r="C775" t="str">
            <v>NP36122 Antibiotic, Antiviral &amp; Genito Urinary Medicines</v>
          </cell>
          <cell r="D775">
            <v>33600000</v>
          </cell>
          <cell r="E775">
            <v>24</v>
          </cell>
        </row>
        <row r="776">
          <cell r="C776" t="str">
            <v>NP36122 Antibiotic, Antiviral &amp; Genito Urinary Medicines</v>
          </cell>
          <cell r="D776">
            <v>33600000</v>
          </cell>
          <cell r="E776">
            <v>24</v>
          </cell>
        </row>
        <row r="777">
          <cell r="C777" t="str">
            <v>NP36122 Antibiotic, Antiviral &amp; Genito Urinary Medicines</v>
          </cell>
          <cell r="D777">
            <v>33600000</v>
          </cell>
          <cell r="E777">
            <v>24</v>
          </cell>
        </row>
        <row r="778">
          <cell r="C778" t="str">
            <v>NP36122 Antibiotic, Antiviral &amp; Genito Urinary Medicines</v>
          </cell>
          <cell r="D778">
            <v>33600000</v>
          </cell>
          <cell r="E778">
            <v>24</v>
          </cell>
        </row>
        <row r="779">
          <cell r="C779" t="str">
            <v>NP36122 Antibiotic, Antiviral &amp; Genito Urinary Medicines</v>
          </cell>
          <cell r="D779">
            <v>33600000</v>
          </cell>
          <cell r="E779">
            <v>24</v>
          </cell>
        </row>
        <row r="780">
          <cell r="C780" t="str">
            <v>NP36122 Antibiotic, Antiviral &amp; Genito Urinary Medicines</v>
          </cell>
          <cell r="D780">
            <v>33600000</v>
          </cell>
          <cell r="E780">
            <v>24</v>
          </cell>
        </row>
        <row r="781">
          <cell r="C781" t="str">
            <v>NP36122 Antibiotic, Antiviral &amp; Genito Urinary Medicines</v>
          </cell>
          <cell r="D781">
            <v>33600000</v>
          </cell>
          <cell r="E781">
            <v>24</v>
          </cell>
        </row>
        <row r="782">
          <cell r="C782" t="str">
            <v>NP36122 Antibiotic, Antiviral &amp; Genito Urinary Medicines</v>
          </cell>
          <cell r="D782">
            <v>33600000</v>
          </cell>
          <cell r="E782">
            <v>24</v>
          </cell>
        </row>
        <row r="783">
          <cell r="C783" t="str">
            <v>NP36122 Antibiotic, Antiviral &amp; Genito Urinary Medicines</v>
          </cell>
          <cell r="D783">
            <v>33600000</v>
          </cell>
          <cell r="E783">
            <v>24</v>
          </cell>
        </row>
        <row r="784">
          <cell r="C784" t="str">
            <v>NP36122 Antibiotic, Antiviral &amp; Genito Urinary Medicines</v>
          </cell>
          <cell r="D784">
            <v>33600000</v>
          </cell>
          <cell r="E784">
            <v>24</v>
          </cell>
        </row>
        <row r="785">
          <cell r="C785" t="str">
            <v>NP36122 Antibiotic, Antiviral &amp; Genito Urinary Medicines</v>
          </cell>
          <cell r="D785">
            <v>33600000</v>
          </cell>
          <cell r="E785">
            <v>24</v>
          </cell>
        </row>
        <row r="786">
          <cell r="C786" t="str">
            <v>NP36122 Antibiotic, Antiviral &amp; Genito Urinary Medicines</v>
          </cell>
          <cell r="D786">
            <v>33600000</v>
          </cell>
          <cell r="E786">
            <v>24</v>
          </cell>
        </row>
        <row r="787">
          <cell r="C787" t="str">
            <v>NP36122 Antibiotic, Antiviral &amp; Genito Urinary Medicines</v>
          </cell>
          <cell r="D787">
            <v>33600000</v>
          </cell>
          <cell r="E787">
            <v>24</v>
          </cell>
        </row>
        <row r="788">
          <cell r="C788" t="str">
            <v>NP36122 Antibiotic, Antiviral &amp; Genito Urinary Medicines</v>
          </cell>
          <cell r="D788">
            <v>33600000</v>
          </cell>
          <cell r="E788">
            <v>24</v>
          </cell>
        </row>
        <row r="789">
          <cell r="C789" t="str">
            <v>NP36122 Antibiotic, Antiviral &amp; Genito Urinary Medicines</v>
          </cell>
          <cell r="D789">
            <v>33600000</v>
          </cell>
          <cell r="E789">
            <v>24</v>
          </cell>
        </row>
        <row r="790">
          <cell r="C790" t="str">
            <v>NP36122 Antibiotic, Antiviral &amp; Genito Urinary Medicines</v>
          </cell>
          <cell r="D790">
            <v>33600000</v>
          </cell>
          <cell r="E790">
            <v>24</v>
          </cell>
        </row>
        <row r="791">
          <cell r="C791" t="str">
            <v>NP36122 Antibiotic, Antiviral &amp; Genito Urinary Medicines</v>
          </cell>
          <cell r="D791">
            <v>33600000</v>
          </cell>
          <cell r="E791">
            <v>24</v>
          </cell>
        </row>
        <row r="792">
          <cell r="C792" t="str">
            <v>NP36122 Antibiotic, Antiviral &amp; Genito Urinary Medicines</v>
          </cell>
          <cell r="D792">
            <v>33600000</v>
          </cell>
          <cell r="E792">
            <v>24</v>
          </cell>
        </row>
        <row r="793">
          <cell r="C793" t="str">
            <v>NP36122 Antibiotic, Antiviral &amp; Genito Urinary Medicines</v>
          </cell>
          <cell r="D793">
            <v>33600000</v>
          </cell>
          <cell r="E793">
            <v>24</v>
          </cell>
        </row>
        <row r="794">
          <cell r="C794" t="str">
            <v>NP36122 Antibiotic, Antiviral &amp; Genito Urinary Medicines</v>
          </cell>
          <cell r="D794">
            <v>33600000</v>
          </cell>
          <cell r="E794">
            <v>24</v>
          </cell>
        </row>
        <row r="795">
          <cell r="C795" t="str">
            <v>NP36122 Antibiotic, Antiviral &amp; Genito Urinary Medicines</v>
          </cell>
          <cell r="D795">
            <v>33600000</v>
          </cell>
          <cell r="E795">
            <v>24</v>
          </cell>
        </row>
        <row r="796">
          <cell r="C796" t="str">
            <v>NP36122 Antibiotic, Antiviral &amp; Genito Urinary Medicines</v>
          </cell>
          <cell r="D796">
            <v>33600000</v>
          </cell>
          <cell r="E796">
            <v>24</v>
          </cell>
        </row>
        <row r="797">
          <cell r="C797" t="str">
            <v>NP36122 Antibiotic, Antiviral &amp; Genito Urinary Medicines</v>
          </cell>
          <cell r="D797">
            <v>33600000</v>
          </cell>
          <cell r="E797">
            <v>24</v>
          </cell>
        </row>
        <row r="798">
          <cell r="C798" t="str">
            <v>NP36122 Antibiotic, Antiviral &amp; Genito Urinary Medicines</v>
          </cell>
          <cell r="D798">
            <v>33600000</v>
          </cell>
          <cell r="E798">
            <v>24</v>
          </cell>
        </row>
        <row r="799">
          <cell r="C799" t="str">
            <v>NP36122 Antibiotic, Antiviral &amp; Genito Urinary Medicines</v>
          </cell>
          <cell r="D799">
            <v>33600000</v>
          </cell>
          <cell r="E799">
            <v>24</v>
          </cell>
        </row>
        <row r="800">
          <cell r="C800" t="str">
            <v>NP36122 Antibiotic, Antiviral &amp; Genito Urinary Medicines</v>
          </cell>
          <cell r="D800">
            <v>33600000</v>
          </cell>
          <cell r="E800">
            <v>24</v>
          </cell>
        </row>
        <row r="801">
          <cell r="C801" t="str">
            <v>NP36122 Antibiotic, Antiviral &amp; Genito Urinary Medicines</v>
          </cell>
          <cell r="D801">
            <v>33600000</v>
          </cell>
          <cell r="E801">
            <v>24</v>
          </cell>
        </row>
        <row r="802">
          <cell r="C802" t="str">
            <v>NP36122 Antibiotic, Antiviral &amp; Genito Urinary Medicines</v>
          </cell>
          <cell r="D802">
            <v>33600000</v>
          </cell>
          <cell r="E802">
            <v>24</v>
          </cell>
        </row>
        <row r="803">
          <cell r="C803" t="str">
            <v>NP36122 Antibiotic, Antiviral &amp; Genito Urinary Medicines</v>
          </cell>
          <cell r="D803">
            <v>33600000</v>
          </cell>
          <cell r="E803">
            <v>24</v>
          </cell>
        </row>
        <row r="804">
          <cell r="C804" t="str">
            <v>NP36122 Antibiotic, Antiviral &amp; Genito Urinary Medicines</v>
          </cell>
          <cell r="D804">
            <v>33600000</v>
          </cell>
          <cell r="E804">
            <v>24</v>
          </cell>
        </row>
        <row r="805">
          <cell r="C805" t="str">
            <v>NP36122 Antibiotic, Antiviral &amp; Genito Urinary Medicines</v>
          </cell>
          <cell r="D805">
            <v>33600000</v>
          </cell>
          <cell r="E805">
            <v>24</v>
          </cell>
        </row>
        <row r="806">
          <cell r="C806" t="str">
            <v>NP36122 Antibiotic, Antiviral &amp; Genito Urinary Medicines</v>
          </cell>
          <cell r="D806">
            <v>33600000</v>
          </cell>
          <cell r="E806">
            <v>24</v>
          </cell>
        </row>
        <row r="807">
          <cell r="C807" t="str">
            <v>NP36122 Antibiotic, Antiviral &amp; Genito Urinary Medicines</v>
          </cell>
          <cell r="D807">
            <v>33600000</v>
          </cell>
          <cell r="E807">
            <v>24</v>
          </cell>
        </row>
        <row r="808">
          <cell r="C808" t="str">
            <v>NP36122 Antibiotic, Antiviral &amp; Genito Urinary Medicines</v>
          </cell>
          <cell r="D808">
            <v>33600000</v>
          </cell>
          <cell r="E808">
            <v>24</v>
          </cell>
        </row>
        <row r="809">
          <cell r="C809" t="str">
            <v>NP36122 Antibiotic, Antiviral &amp; Genito Urinary Medicines</v>
          </cell>
          <cell r="D809">
            <v>33600000</v>
          </cell>
          <cell r="E809">
            <v>24</v>
          </cell>
        </row>
        <row r="810">
          <cell r="C810" t="str">
            <v>NP58522 Evacuated Blood Collection Systems</v>
          </cell>
          <cell r="D810">
            <v>33141300</v>
          </cell>
          <cell r="E810">
            <v>24</v>
          </cell>
        </row>
        <row r="811">
          <cell r="C811" t="str">
            <v>NP58522 Evacuated Blood Collection Systems</v>
          </cell>
          <cell r="D811">
            <v>33141300</v>
          </cell>
          <cell r="E811">
            <v>24</v>
          </cell>
        </row>
        <row r="812">
          <cell r="C812" t="str">
            <v>NP58522 Evacuated Blood Collection Systems</v>
          </cell>
          <cell r="D812">
            <v>33141300</v>
          </cell>
          <cell r="E812">
            <v>24</v>
          </cell>
        </row>
        <row r="813">
          <cell r="C813" t="str">
            <v>NP58522 Evacuated Blood Collection Systems</v>
          </cell>
          <cell r="D813">
            <v>33141300</v>
          </cell>
          <cell r="E813">
            <v>24</v>
          </cell>
        </row>
        <row r="814">
          <cell r="C814" t="str">
            <v>NP58522 Evacuated Blood Collection Systems</v>
          </cell>
          <cell r="D814">
            <v>33141300</v>
          </cell>
          <cell r="E814">
            <v>24</v>
          </cell>
        </row>
        <row r="815">
          <cell r="C815" t="str">
            <v>NP58522 Evacuated Blood Collection Systems</v>
          </cell>
          <cell r="D815">
            <v>33141300</v>
          </cell>
          <cell r="E815">
            <v>24</v>
          </cell>
        </row>
        <row r="816">
          <cell r="C816" t="str">
            <v>NP58522 Evacuated Blood Collection Systems</v>
          </cell>
          <cell r="D816">
            <v>33141300</v>
          </cell>
          <cell r="E816">
            <v>24</v>
          </cell>
        </row>
        <row r="817">
          <cell r="C817" t="str">
            <v>NP58522 Evacuated Blood Collection Systems</v>
          </cell>
          <cell r="D817">
            <v>33141300</v>
          </cell>
          <cell r="E817">
            <v>24</v>
          </cell>
        </row>
        <row r="818">
          <cell r="C818" t="str">
            <v>NP58522 Evacuated Blood Collection Systems</v>
          </cell>
          <cell r="D818">
            <v>33141300</v>
          </cell>
          <cell r="E818">
            <v>24</v>
          </cell>
        </row>
        <row r="819">
          <cell r="C819" t="str">
            <v>NP58522 Evacuated Blood Collection Systems</v>
          </cell>
          <cell r="D819">
            <v>33141300</v>
          </cell>
          <cell r="E819">
            <v>24</v>
          </cell>
        </row>
        <row r="820">
          <cell r="C820" t="str">
            <v>NP58522 Evacuated Blood Collection Systems</v>
          </cell>
          <cell r="D820">
            <v>33141300</v>
          </cell>
          <cell r="E820">
            <v>24</v>
          </cell>
        </row>
        <row r="821">
          <cell r="C821" t="str">
            <v>NP58522 Evacuated Blood Collection Systems</v>
          </cell>
          <cell r="D821">
            <v>33141300</v>
          </cell>
          <cell r="E821">
            <v>24</v>
          </cell>
        </row>
        <row r="822">
          <cell r="C822" t="str">
            <v>NP58522 Evacuated Blood Collection Systems</v>
          </cell>
          <cell r="D822">
            <v>33141300</v>
          </cell>
          <cell r="E822">
            <v>24</v>
          </cell>
        </row>
        <row r="823">
          <cell r="C823" t="str">
            <v>NP58522 Evacuated Blood Collection Systems</v>
          </cell>
          <cell r="D823">
            <v>33141300</v>
          </cell>
          <cell r="E823">
            <v>24</v>
          </cell>
        </row>
        <row r="824">
          <cell r="C824" t="str">
            <v>NP58522 Evacuated Blood Collection Systems</v>
          </cell>
          <cell r="D824">
            <v>33141300</v>
          </cell>
          <cell r="E824">
            <v>24</v>
          </cell>
        </row>
        <row r="825">
          <cell r="C825" t="str">
            <v>NP58522 Evacuated Blood Collection Systems</v>
          </cell>
          <cell r="D825">
            <v>33141300</v>
          </cell>
          <cell r="E825">
            <v>24</v>
          </cell>
        </row>
        <row r="826">
          <cell r="C826" t="str">
            <v>NP58522 Evacuated Blood Collection Systems</v>
          </cell>
          <cell r="D826">
            <v>33141300</v>
          </cell>
          <cell r="E826">
            <v>24</v>
          </cell>
        </row>
        <row r="827">
          <cell r="C827" t="str">
            <v>NP58522 Evacuated Blood Collection Systems</v>
          </cell>
          <cell r="D827">
            <v>33141300</v>
          </cell>
          <cell r="E827">
            <v>24</v>
          </cell>
        </row>
        <row r="828">
          <cell r="C828" t="str">
            <v>NP58522 Evacuated Blood Collection Systems</v>
          </cell>
          <cell r="D828">
            <v>33141300</v>
          </cell>
          <cell r="E828">
            <v>24</v>
          </cell>
        </row>
        <row r="829">
          <cell r="C829" t="str">
            <v>NP58522 Evacuated Blood Collection Systems</v>
          </cell>
          <cell r="D829">
            <v>33141300</v>
          </cell>
          <cell r="E829">
            <v>24</v>
          </cell>
        </row>
        <row r="830">
          <cell r="C830" t="str">
            <v>NP63222 Supply of Static Cushions</v>
          </cell>
          <cell r="D830">
            <v>33193221</v>
          </cell>
          <cell r="E830">
            <v>24</v>
          </cell>
        </row>
        <row r="831">
          <cell r="C831" t="str">
            <v>NP63222 Supply of Static Cushions</v>
          </cell>
          <cell r="D831">
            <v>33193221</v>
          </cell>
          <cell r="E831">
            <v>24</v>
          </cell>
        </row>
        <row r="832">
          <cell r="C832" t="str">
            <v>NP63222 Supply of Static Cushions</v>
          </cell>
          <cell r="D832">
            <v>33193221</v>
          </cell>
          <cell r="E832">
            <v>24</v>
          </cell>
        </row>
        <row r="833">
          <cell r="C833" t="str">
            <v>NP63222 Supply of Static Cushions</v>
          </cell>
          <cell r="D833">
            <v>33193221</v>
          </cell>
          <cell r="E833">
            <v>24</v>
          </cell>
        </row>
        <row r="834">
          <cell r="C834" t="str">
            <v>NP63222 Supply of Static Cushions</v>
          </cell>
          <cell r="D834">
            <v>33193221</v>
          </cell>
          <cell r="E834">
            <v>24</v>
          </cell>
        </row>
        <row r="835">
          <cell r="C835" t="str">
            <v>NP63222 Supply of Static Cushions</v>
          </cell>
          <cell r="D835">
            <v>33193221</v>
          </cell>
          <cell r="E835">
            <v>24</v>
          </cell>
        </row>
        <row r="836">
          <cell r="C836" t="str">
            <v>NP63222 Supply of Static Cushions</v>
          </cell>
          <cell r="D836">
            <v>33193221</v>
          </cell>
          <cell r="E836">
            <v>24</v>
          </cell>
        </row>
        <row r="837">
          <cell r="C837" t="str">
            <v>NP63222 Supply of Static Cushions</v>
          </cell>
          <cell r="D837">
            <v>33193221</v>
          </cell>
          <cell r="E837">
            <v>24</v>
          </cell>
        </row>
        <row r="838">
          <cell r="C838" t="str">
            <v>NP63222 Supply of Static Cushions</v>
          </cell>
          <cell r="D838">
            <v>33193221</v>
          </cell>
          <cell r="E838">
            <v>24</v>
          </cell>
        </row>
        <row r="839">
          <cell r="C839" t="str">
            <v>NP63222 Supply of Static Cushions</v>
          </cell>
          <cell r="D839">
            <v>33193221</v>
          </cell>
          <cell r="E839">
            <v>24</v>
          </cell>
        </row>
        <row r="840">
          <cell r="C840" t="str">
            <v>NP63222 Supply of Static Cushions</v>
          </cell>
          <cell r="D840">
            <v>33193221</v>
          </cell>
          <cell r="E840">
            <v>24</v>
          </cell>
        </row>
        <row r="841">
          <cell r="C841" t="str">
            <v>NP63222 Supply of Static Cushions</v>
          </cell>
          <cell r="D841">
            <v>33193221</v>
          </cell>
          <cell r="E841">
            <v>24</v>
          </cell>
        </row>
        <row r="842">
          <cell r="C842" t="str">
            <v>NP63222 Supply of Static Cushions</v>
          </cell>
          <cell r="D842">
            <v>33193221</v>
          </cell>
          <cell r="E842">
            <v>24</v>
          </cell>
        </row>
        <row r="843">
          <cell r="C843" t="str">
            <v>NSS212217 Managed Transport</v>
          </cell>
          <cell r="D843">
            <v>60100000</v>
          </cell>
          <cell r="E843">
            <v>24</v>
          </cell>
        </row>
        <row r="844">
          <cell r="C844" t="str">
            <v>NSS212209e FM Security</v>
          </cell>
          <cell r="D844">
            <v>75241000</v>
          </cell>
          <cell r="E844">
            <v>24</v>
          </cell>
        </row>
        <row r="845">
          <cell r="C845" t="str">
            <v>NP91921(h) Emtricitabine / Rilpivirine / Tenofovir Disoproxil (Eviplera®)</v>
          </cell>
          <cell r="D845">
            <v>33600000</v>
          </cell>
          <cell r="E845">
            <v>24</v>
          </cell>
        </row>
        <row r="846">
          <cell r="C846" t="str">
            <v>NP91921(u) Emtricitabine / Tenofovir Alafenamide (Descovy®)</v>
          </cell>
          <cell r="D846">
            <v>33600000</v>
          </cell>
          <cell r="E846">
            <v>24</v>
          </cell>
        </row>
        <row r="847">
          <cell r="C847" t="str">
            <v>NP91921(y) Emtricitabine / Rilpivirine / Tenofovir Alafenamide (Odefsey®)</v>
          </cell>
          <cell r="D847">
            <v>33600000</v>
          </cell>
          <cell r="E847">
            <v>24</v>
          </cell>
        </row>
        <row r="848">
          <cell r="C848" t="str">
            <v>NP92021 Elvitegravir / Cobicistat / Emtricitabine / Tenofovir Disoproxil (Stribild®)</v>
          </cell>
          <cell r="D848">
            <v>33600000</v>
          </cell>
          <cell r="E848">
            <v>24</v>
          </cell>
        </row>
        <row r="849">
          <cell r="C849" t="str">
            <v>NP91921(l) Rilpivirine (Edurant®)</v>
          </cell>
          <cell r="D849">
            <v>33600000</v>
          </cell>
          <cell r="E849">
            <v>24</v>
          </cell>
        </row>
        <row r="850">
          <cell r="C850" t="str">
            <v>NP91921(m) Etravirine (Intelence®)</v>
          </cell>
          <cell r="D850">
            <v>33600000</v>
          </cell>
          <cell r="E850">
            <v>24</v>
          </cell>
        </row>
        <row r="851">
          <cell r="C851" t="str">
            <v>NP91921(w) Darunavir / Cobicistat (Rezolsta®)</v>
          </cell>
          <cell r="D851">
            <v>33600000</v>
          </cell>
          <cell r="E851">
            <v>24</v>
          </cell>
        </row>
        <row r="852">
          <cell r="C852" t="str">
            <v>NP91921(z) Darunavir / Cobicistat / Emtricitabine / Tenofovir Alafenamide (Symtuza®)</v>
          </cell>
          <cell r="D852">
            <v>33600000</v>
          </cell>
          <cell r="E852">
            <v>24</v>
          </cell>
        </row>
        <row r="853">
          <cell r="C853" t="str">
            <v>NP91921(v) Atazanavir / Cobicistat (Evotaz®)</v>
          </cell>
          <cell r="D853">
            <v>33600000</v>
          </cell>
          <cell r="E853">
            <v>24</v>
          </cell>
        </row>
        <row r="854">
          <cell r="C854" t="str">
            <v>NP91921(n) Raltegravir (Isentress®)</v>
          </cell>
          <cell r="D854">
            <v>33600000</v>
          </cell>
          <cell r="E854">
            <v>12</v>
          </cell>
        </row>
        <row r="855">
          <cell r="C855" t="str">
            <v>NSS202135 -Legal services - future of SWAN</v>
          </cell>
          <cell r="D855">
            <v>79100000</v>
          </cell>
          <cell r="E855">
            <v>54</v>
          </cell>
        </row>
        <row r="856">
          <cell r="C856" t="str">
            <v>NP509520 Forensic Medical Service IT System</v>
          </cell>
          <cell r="D856">
            <v>72000000</v>
          </cell>
          <cell r="E856">
            <v>60</v>
          </cell>
        </row>
        <row r="857">
          <cell r="C857" t="str">
            <v>NP91921(p) Maraviroc (Celsentri®)</v>
          </cell>
          <cell r="D857">
            <v>33600000</v>
          </cell>
          <cell r="E857">
            <v>12</v>
          </cell>
        </row>
        <row r="858">
          <cell r="C858" t="str">
            <v>NP16718 NHS NSS Breast Screening Mammography Units</v>
          </cell>
          <cell r="D858">
            <v>33111650</v>
          </cell>
          <cell r="E858">
            <v>0</v>
          </cell>
        </row>
        <row r="859">
          <cell r="C859" t="str">
            <v>NP606021 Scottish National Blood Transfusion Service (SNBTS) eValidation System</v>
          </cell>
          <cell r="D859">
            <v>72000000</v>
          </cell>
          <cell r="E859">
            <v>12</v>
          </cell>
        </row>
        <row r="860">
          <cell r="C860" t="str">
            <v>NP605921 Internet Enabled CBT (ieCBT)</v>
          </cell>
          <cell r="D860">
            <v>72000000</v>
          </cell>
          <cell r="E860">
            <v>12</v>
          </cell>
        </row>
        <row r="861">
          <cell r="C861" t="str">
            <v>NP504821b NHS Mail Relay</v>
          </cell>
          <cell r="D861">
            <v>48811000</v>
          </cell>
          <cell r="E861">
            <v>24</v>
          </cell>
        </row>
        <row r="862">
          <cell r="C862" t="str">
            <v>NSSCOVID-19-354 Vaccination Programme (Google Maps)</v>
          </cell>
          <cell r="D862">
            <v>72000000</v>
          </cell>
          <cell r="E862">
            <v>18</v>
          </cell>
        </row>
        <row r="863">
          <cell r="C863" t="str">
            <v>NSSCOVID-19 -251a Rx-Info Hospital Pharmacy Medicines Usage and Stockholding Reporting Platform</v>
          </cell>
          <cell r="D863">
            <v>72000000</v>
          </cell>
          <cell r="E863">
            <v>12</v>
          </cell>
        </row>
        <row r="864">
          <cell r="C864" t="str">
            <v>NSSCOVID-19-318 Covid Certification Service - Journey Design and Delivery</v>
          </cell>
          <cell r="D864">
            <v>72000000</v>
          </cell>
          <cell r="E864">
            <v>22</v>
          </cell>
        </row>
        <row r="865">
          <cell r="C865" t="str">
            <v>NSS212209/c Landscaping Services</v>
          </cell>
          <cell r="D865">
            <v>71421000</v>
          </cell>
          <cell r="E865">
            <v>24</v>
          </cell>
        </row>
        <row r="866">
          <cell r="C866" t="str">
            <v>NP507420 NHS NSS &amp; NES eRostering System Contract</v>
          </cell>
          <cell r="D866">
            <v>72000000</v>
          </cell>
          <cell r="E866">
            <v>36</v>
          </cell>
        </row>
        <row r="867">
          <cell r="C867" t="str">
            <v>NP43221 Nitric Oxide Therapy</v>
          </cell>
          <cell r="D867">
            <v>33600000</v>
          </cell>
          <cell r="E867">
            <v>24</v>
          </cell>
        </row>
        <row r="868">
          <cell r="C868" t="str">
            <v>NP43221 Nitric Oxide Therapy</v>
          </cell>
          <cell r="D868">
            <v>33600000</v>
          </cell>
          <cell r="E868">
            <v>24</v>
          </cell>
        </row>
        <row r="869">
          <cell r="C869" t="str">
            <v>NSS212221 NHS Scotland Assure Research Service Commissioning Partner</v>
          </cell>
          <cell r="D869">
            <v>73110000</v>
          </cell>
          <cell r="E869">
            <v>24</v>
          </cell>
        </row>
        <row r="870">
          <cell r="C870" t="str">
            <v>NSSCOVID-19 -356 NHS Scotland Vaccination Programme: iPads &amp; Data support</v>
          </cell>
          <cell r="D870">
            <v>44316400</v>
          </cell>
          <cell r="E870">
            <v>0</v>
          </cell>
        </row>
        <row r="871">
          <cell r="C871" t="str">
            <v>NP59921 Wound Management Products</v>
          </cell>
          <cell r="D871">
            <v>33140000</v>
          </cell>
          <cell r="E871">
            <v>24</v>
          </cell>
        </row>
        <row r="872">
          <cell r="C872" t="str">
            <v>NP59921 Wound Management Products</v>
          </cell>
          <cell r="D872">
            <v>33140000</v>
          </cell>
          <cell r="E872">
            <v>24</v>
          </cell>
        </row>
        <row r="873">
          <cell r="C873" t="str">
            <v>NP59921 Wound Management Products</v>
          </cell>
          <cell r="D873">
            <v>33140000</v>
          </cell>
          <cell r="E873">
            <v>24</v>
          </cell>
        </row>
        <row r="874">
          <cell r="C874" t="str">
            <v>NP59921 Wound Management Products</v>
          </cell>
          <cell r="D874">
            <v>33140000</v>
          </cell>
          <cell r="E874">
            <v>24</v>
          </cell>
        </row>
        <row r="875">
          <cell r="C875" t="str">
            <v>NP59921 Wound Management Products</v>
          </cell>
          <cell r="D875">
            <v>33140000</v>
          </cell>
          <cell r="E875">
            <v>24</v>
          </cell>
        </row>
        <row r="876">
          <cell r="C876" t="str">
            <v>NP59921 Wound Management Products</v>
          </cell>
          <cell r="D876">
            <v>33140000</v>
          </cell>
          <cell r="E876">
            <v>24</v>
          </cell>
        </row>
        <row r="877">
          <cell r="C877" t="str">
            <v>NP59921 Wound Management Products</v>
          </cell>
          <cell r="D877">
            <v>33140000</v>
          </cell>
          <cell r="E877">
            <v>24</v>
          </cell>
        </row>
        <row r="878">
          <cell r="C878" t="str">
            <v>NP59921 Wound Management Products</v>
          </cell>
          <cell r="D878">
            <v>33140000</v>
          </cell>
          <cell r="E878">
            <v>24</v>
          </cell>
        </row>
        <row r="879">
          <cell r="C879" t="str">
            <v>NP59921 Wound Management Products</v>
          </cell>
          <cell r="D879">
            <v>33140000</v>
          </cell>
          <cell r="E879">
            <v>24</v>
          </cell>
        </row>
        <row r="880">
          <cell r="C880" t="str">
            <v>NP59921 Wound Management Products</v>
          </cell>
          <cell r="D880">
            <v>33140000</v>
          </cell>
          <cell r="E880">
            <v>24</v>
          </cell>
        </row>
        <row r="881">
          <cell r="C881" t="str">
            <v>NP59921 Wound Management Products</v>
          </cell>
          <cell r="D881">
            <v>33140000</v>
          </cell>
          <cell r="E881">
            <v>24</v>
          </cell>
        </row>
        <row r="882">
          <cell r="C882" t="str">
            <v>NP59921 Wound Management Products</v>
          </cell>
          <cell r="D882">
            <v>33140000</v>
          </cell>
          <cell r="E882">
            <v>24</v>
          </cell>
        </row>
        <row r="883">
          <cell r="C883" t="str">
            <v>NP59921 Wound Management Products</v>
          </cell>
          <cell r="D883">
            <v>33140000</v>
          </cell>
          <cell r="E883">
            <v>24</v>
          </cell>
        </row>
        <row r="884">
          <cell r="C884" t="str">
            <v>NP59921 Wound Management Products</v>
          </cell>
          <cell r="D884">
            <v>33140000</v>
          </cell>
          <cell r="E884">
            <v>24</v>
          </cell>
        </row>
        <row r="885">
          <cell r="C885" t="str">
            <v>NP59921 Wound Management Products</v>
          </cell>
          <cell r="D885">
            <v>33140000</v>
          </cell>
          <cell r="E885">
            <v>24</v>
          </cell>
        </row>
        <row r="886">
          <cell r="C886" t="str">
            <v>NP59921 Wound Management Products</v>
          </cell>
          <cell r="D886">
            <v>33140000</v>
          </cell>
          <cell r="E886">
            <v>24</v>
          </cell>
        </row>
        <row r="887">
          <cell r="C887" t="str">
            <v>NP59921 Wound Management Products</v>
          </cell>
          <cell r="D887">
            <v>33140000</v>
          </cell>
          <cell r="E887">
            <v>24</v>
          </cell>
        </row>
        <row r="888">
          <cell r="C888" t="str">
            <v>NP59921 Wound Management Products</v>
          </cell>
          <cell r="D888">
            <v>33140000</v>
          </cell>
          <cell r="E888">
            <v>24</v>
          </cell>
        </row>
        <row r="889">
          <cell r="C889" t="str">
            <v>NP59921 Wound Management Products</v>
          </cell>
          <cell r="D889">
            <v>33140000</v>
          </cell>
          <cell r="E889">
            <v>24</v>
          </cell>
        </row>
        <row r="890">
          <cell r="C890" t="str">
            <v>NP59921 Wound Management Products</v>
          </cell>
          <cell r="D890">
            <v>33140000</v>
          </cell>
          <cell r="E890">
            <v>24</v>
          </cell>
        </row>
        <row r="891">
          <cell r="C891" t="str">
            <v>NP59921 Wound Management Products</v>
          </cell>
          <cell r="D891">
            <v>33140000</v>
          </cell>
          <cell r="E891">
            <v>24</v>
          </cell>
        </row>
        <row r="892">
          <cell r="C892" t="str">
            <v>NP59921 Wound Management Products</v>
          </cell>
          <cell r="D892">
            <v>33140000</v>
          </cell>
          <cell r="E892">
            <v>24</v>
          </cell>
        </row>
        <row r="893">
          <cell r="C893" t="str">
            <v>NP59921 Wound Management Products</v>
          </cell>
          <cell r="D893">
            <v>33140000</v>
          </cell>
          <cell r="E893">
            <v>24</v>
          </cell>
        </row>
        <row r="894">
          <cell r="C894" t="str">
            <v>NP59921 Wound Management Products</v>
          </cell>
          <cell r="D894">
            <v>33140000</v>
          </cell>
          <cell r="E894">
            <v>24</v>
          </cell>
        </row>
        <row r="895">
          <cell r="C895" t="str">
            <v>NP14321 Decontamination Equipment &amp; Associated Maintenance</v>
          </cell>
          <cell r="D895">
            <v>42924720</v>
          </cell>
          <cell r="E895">
            <v>24</v>
          </cell>
        </row>
        <row r="896">
          <cell r="C896" t="str">
            <v>NP14321 Decontamination Equipment &amp; Associated Maintenance</v>
          </cell>
          <cell r="D896">
            <v>42924720</v>
          </cell>
          <cell r="E896">
            <v>24</v>
          </cell>
        </row>
        <row r="897">
          <cell r="C897" t="str">
            <v>NP14321 Decontamination Equipment &amp; Associated Maintenance</v>
          </cell>
          <cell r="D897">
            <v>42924720</v>
          </cell>
          <cell r="E897">
            <v>24</v>
          </cell>
        </row>
        <row r="898">
          <cell r="C898" t="str">
            <v>NP14321 Decontamination Equipment &amp; Associated Maintenance</v>
          </cell>
          <cell r="D898">
            <v>42924720</v>
          </cell>
          <cell r="E898">
            <v>24</v>
          </cell>
        </row>
        <row r="899">
          <cell r="C899" t="str">
            <v>NP14321 Decontamination Equipment &amp; Associated Maintenance</v>
          </cell>
          <cell r="D899">
            <v>42924720</v>
          </cell>
          <cell r="E899">
            <v>24</v>
          </cell>
        </row>
        <row r="900">
          <cell r="C900" t="str">
            <v>NP14321 Decontamination Equipment &amp; Associated Maintenance</v>
          </cell>
          <cell r="D900">
            <v>42924720</v>
          </cell>
          <cell r="E900">
            <v>24</v>
          </cell>
        </row>
        <row r="901">
          <cell r="C901" t="str">
            <v>NP14321 Decontamination Equipment &amp; Associated Maintenance</v>
          </cell>
          <cell r="D901">
            <v>42924720</v>
          </cell>
          <cell r="E901">
            <v>24</v>
          </cell>
        </row>
        <row r="902">
          <cell r="C902" t="str">
            <v>NP14321 Decontamination Equipment &amp; Associated Maintenance</v>
          </cell>
          <cell r="D902">
            <v>42924720</v>
          </cell>
          <cell r="E902">
            <v>24</v>
          </cell>
        </row>
        <row r="903">
          <cell r="C903" t="str">
            <v>NP14321 Decontamination Equipment &amp; Associated Maintenance</v>
          </cell>
          <cell r="D903">
            <v>42924720</v>
          </cell>
          <cell r="E903">
            <v>24</v>
          </cell>
        </row>
        <row r="904">
          <cell r="C904" t="str">
            <v>NP14321 Decontamination Equipment &amp; Associated Maintenance</v>
          </cell>
          <cell r="D904">
            <v>42924720</v>
          </cell>
          <cell r="E904">
            <v>24</v>
          </cell>
        </row>
        <row r="905">
          <cell r="C905" t="str">
            <v>NP14321 Decontamination Equipment &amp; Associated Maintenance</v>
          </cell>
          <cell r="D905">
            <v>42924720</v>
          </cell>
          <cell r="E905">
            <v>24</v>
          </cell>
        </row>
        <row r="906">
          <cell r="C906" t="str">
            <v>NP14321 Decontamination Equipment &amp; Associated Maintenance</v>
          </cell>
          <cell r="D906">
            <v>42924720</v>
          </cell>
          <cell r="E906">
            <v>24</v>
          </cell>
        </row>
        <row r="907">
          <cell r="C907" t="str">
            <v>NP14321 Decontamination Equipment &amp; Associated Maintenance</v>
          </cell>
          <cell r="D907">
            <v>42924720</v>
          </cell>
          <cell r="E907">
            <v>24</v>
          </cell>
        </row>
        <row r="908">
          <cell r="C908" t="str">
            <v>NP14321 Decontamination Equipment &amp; Associated Maintenance</v>
          </cell>
          <cell r="D908">
            <v>42924720</v>
          </cell>
          <cell r="E908">
            <v>24</v>
          </cell>
        </row>
        <row r="909">
          <cell r="C909" t="str">
            <v>NP14321 Decontamination Equipment &amp; Associated Maintenance</v>
          </cell>
          <cell r="D909">
            <v>42924720</v>
          </cell>
          <cell r="E909">
            <v>24</v>
          </cell>
        </row>
        <row r="910">
          <cell r="C910" t="str">
            <v>NP14321 Decontamination Equipment &amp; Associated Maintenance</v>
          </cell>
          <cell r="D910">
            <v>42924720</v>
          </cell>
          <cell r="E910">
            <v>24</v>
          </cell>
        </row>
        <row r="911">
          <cell r="C911" t="str">
            <v>NP14321 Decontamination Equipment &amp; Associated Maintenance</v>
          </cell>
          <cell r="D911">
            <v>42924720</v>
          </cell>
          <cell r="E911">
            <v>24</v>
          </cell>
        </row>
        <row r="912">
          <cell r="C912" t="str">
            <v>NP14321 Decontamination Equipment &amp; Associated Maintenance</v>
          </cell>
          <cell r="D912">
            <v>42924720</v>
          </cell>
          <cell r="E912">
            <v>24</v>
          </cell>
        </row>
        <row r="913">
          <cell r="C913" t="str">
            <v>NP40921 Analgesics, Anaesthetics, Musculoskeletal &amp; Joint Disease Generic Medicine</v>
          </cell>
          <cell r="D913">
            <v>33600000</v>
          </cell>
          <cell r="E913">
            <v>24</v>
          </cell>
        </row>
        <row r="914">
          <cell r="C914" t="str">
            <v>NP40921 Analgesics, Anaesthetics, Musculoskeletal &amp; Joint Disease Generic Medicine</v>
          </cell>
          <cell r="D914">
            <v>33600000</v>
          </cell>
          <cell r="E914">
            <v>24</v>
          </cell>
        </row>
        <row r="915">
          <cell r="C915" t="str">
            <v>NP40921 Analgesics, Anaesthetics, Musculoskeletal &amp; Joint Disease Generic Medicine</v>
          </cell>
          <cell r="D915">
            <v>33600000</v>
          </cell>
          <cell r="E915">
            <v>24</v>
          </cell>
        </row>
        <row r="916">
          <cell r="C916" t="str">
            <v>NP40921 Analgesics, Anaesthetics, Musculoskeletal &amp; Joint Disease Generic Medicine</v>
          </cell>
          <cell r="D916">
            <v>33600000</v>
          </cell>
          <cell r="E916">
            <v>24</v>
          </cell>
        </row>
        <row r="917">
          <cell r="C917" t="str">
            <v>NP40921 Analgesics, Anaesthetics, Musculoskeletal &amp; Joint Disease Generic Medicine</v>
          </cell>
          <cell r="D917">
            <v>33600000</v>
          </cell>
          <cell r="E917">
            <v>24</v>
          </cell>
        </row>
        <row r="918">
          <cell r="C918" t="str">
            <v>NP40921 Analgesics, Anaesthetics, Musculoskeletal &amp; Joint Disease Generic Medicine</v>
          </cell>
          <cell r="D918">
            <v>33600000</v>
          </cell>
          <cell r="E918">
            <v>24</v>
          </cell>
        </row>
        <row r="919">
          <cell r="C919" t="str">
            <v>NP40921 Analgesics, Anaesthetics, Musculoskeletal &amp; Joint Disease Generic Medicine</v>
          </cell>
          <cell r="D919">
            <v>33600000</v>
          </cell>
          <cell r="E919">
            <v>24</v>
          </cell>
        </row>
        <row r="920">
          <cell r="C920" t="str">
            <v>NP40921 Analgesics, Anaesthetics, Musculoskeletal &amp; Joint Disease Generic Medicine</v>
          </cell>
          <cell r="D920">
            <v>33600000</v>
          </cell>
          <cell r="E920">
            <v>24</v>
          </cell>
        </row>
        <row r="921">
          <cell r="C921" t="str">
            <v>NP40921 Analgesics, Anaesthetics, Musculoskeletal &amp; Joint Disease Generic Medicine</v>
          </cell>
          <cell r="D921">
            <v>33600000</v>
          </cell>
          <cell r="E921">
            <v>24</v>
          </cell>
        </row>
        <row r="922">
          <cell r="C922" t="str">
            <v>NP40921 Analgesics, Anaesthetics, Musculoskeletal &amp; Joint Disease Generic Medicine</v>
          </cell>
          <cell r="D922">
            <v>33600000</v>
          </cell>
          <cell r="E922">
            <v>24</v>
          </cell>
        </row>
        <row r="923">
          <cell r="C923" t="str">
            <v>NP40921 Analgesics, Anaesthetics, Musculoskeletal &amp; Joint Disease Generic Medicine</v>
          </cell>
          <cell r="D923">
            <v>33600000</v>
          </cell>
          <cell r="E923">
            <v>24</v>
          </cell>
        </row>
        <row r="924">
          <cell r="C924" t="str">
            <v>NP40921 Analgesics, Anaesthetics, Musculoskeletal &amp; Joint Disease Generic Medicine</v>
          </cell>
          <cell r="D924">
            <v>33600000</v>
          </cell>
          <cell r="E924">
            <v>24</v>
          </cell>
        </row>
        <row r="925">
          <cell r="C925" t="str">
            <v>NP40921 Analgesics, Anaesthetics, Musculoskeletal &amp; Joint Disease Generic Medicine</v>
          </cell>
          <cell r="D925">
            <v>33600000</v>
          </cell>
          <cell r="E925">
            <v>24</v>
          </cell>
        </row>
        <row r="926">
          <cell r="C926" t="str">
            <v>NP40921 Analgesics, Anaesthetics, Musculoskeletal &amp; Joint Disease Generic Medicine</v>
          </cell>
          <cell r="D926">
            <v>33600000</v>
          </cell>
          <cell r="E926">
            <v>24</v>
          </cell>
        </row>
        <row r="927">
          <cell r="C927" t="str">
            <v>NP40921 Analgesics, Anaesthetics, Musculoskeletal &amp; Joint Disease Generic Medicine</v>
          </cell>
          <cell r="D927">
            <v>33600000</v>
          </cell>
          <cell r="E927">
            <v>24</v>
          </cell>
        </row>
        <row r="928">
          <cell r="C928" t="str">
            <v>NP40921 Analgesics, Anaesthetics, Musculoskeletal &amp; Joint Disease Generic Medicine</v>
          </cell>
          <cell r="D928">
            <v>33600000</v>
          </cell>
          <cell r="E928">
            <v>24</v>
          </cell>
        </row>
        <row r="929">
          <cell r="C929" t="str">
            <v>NP40921 Analgesics, Anaesthetics, Musculoskeletal &amp; Joint Disease Generic Medicine</v>
          </cell>
          <cell r="D929">
            <v>33600000</v>
          </cell>
          <cell r="E929">
            <v>24</v>
          </cell>
        </row>
        <row r="930">
          <cell r="C930" t="str">
            <v>NP40921 Analgesics, Anaesthetics, Musculoskeletal &amp; Joint Disease Generic Medicine</v>
          </cell>
          <cell r="D930">
            <v>33600000</v>
          </cell>
          <cell r="E930">
            <v>24</v>
          </cell>
        </row>
        <row r="931">
          <cell r="C931" t="str">
            <v>NP40921 Analgesics, Anaesthetics, Musculoskeletal &amp; Joint Disease Generic Medicine</v>
          </cell>
          <cell r="D931">
            <v>33600000</v>
          </cell>
          <cell r="E931">
            <v>24</v>
          </cell>
        </row>
        <row r="932">
          <cell r="C932" t="str">
            <v>NP40921 Analgesics, Anaesthetics, Musculoskeletal &amp; Joint Disease Generic Medicine</v>
          </cell>
          <cell r="D932">
            <v>33600000</v>
          </cell>
          <cell r="E932">
            <v>24</v>
          </cell>
        </row>
        <row r="933">
          <cell r="C933" t="str">
            <v>NP40921 Analgesics, Anaesthetics, Musculoskeletal &amp; Joint Disease Generic Medicine</v>
          </cell>
          <cell r="D933">
            <v>33600000</v>
          </cell>
          <cell r="E933">
            <v>24</v>
          </cell>
        </row>
        <row r="934">
          <cell r="C934" t="str">
            <v>NP40921 Analgesics, Anaesthetics, Musculoskeletal &amp; Joint Disease Generic Medicine</v>
          </cell>
          <cell r="D934">
            <v>33600000</v>
          </cell>
          <cell r="E934">
            <v>24</v>
          </cell>
        </row>
        <row r="935">
          <cell r="C935" t="str">
            <v>NP40921 Analgesics, Anaesthetics, Musculoskeletal &amp; Joint Disease Generic Medicine</v>
          </cell>
          <cell r="D935">
            <v>33600000</v>
          </cell>
          <cell r="E935">
            <v>24</v>
          </cell>
        </row>
        <row r="936">
          <cell r="C936" t="str">
            <v>NP40921 Analgesics, Anaesthetics, Musculoskeletal &amp; Joint Disease Generic Medicine</v>
          </cell>
          <cell r="D936">
            <v>33600000</v>
          </cell>
          <cell r="E936">
            <v>24</v>
          </cell>
        </row>
        <row r="937">
          <cell r="C937" t="str">
            <v>NP40921 Analgesics, Anaesthetics, Musculoskeletal &amp; Joint Disease Generic Medicine</v>
          </cell>
          <cell r="D937">
            <v>33600000</v>
          </cell>
          <cell r="E937">
            <v>24</v>
          </cell>
        </row>
        <row r="938">
          <cell r="C938" t="str">
            <v>NP40921 Analgesics, Anaesthetics, Musculoskeletal &amp; Joint Disease Generic Medicine</v>
          </cell>
          <cell r="D938">
            <v>33600000</v>
          </cell>
          <cell r="E938">
            <v>24</v>
          </cell>
        </row>
        <row r="939">
          <cell r="C939" t="str">
            <v>NP40921 Analgesics, Anaesthetics, Musculoskeletal &amp; Joint Disease Generic Medicine</v>
          </cell>
          <cell r="D939">
            <v>33600000</v>
          </cell>
          <cell r="E939">
            <v>24</v>
          </cell>
        </row>
        <row r="940">
          <cell r="C940" t="str">
            <v>NP40921 Analgesics, Anaesthetics, Musculoskeletal &amp; Joint Disease Generic Medicine</v>
          </cell>
          <cell r="D940">
            <v>33600000</v>
          </cell>
          <cell r="E940">
            <v>24</v>
          </cell>
        </row>
        <row r="941">
          <cell r="C941" t="str">
            <v>NP40921 Analgesics, Anaesthetics, Musculoskeletal &amp; Joint Disease Generic Medicine</v>
          </cell>
          <cell r="D941">
            <v>33600000</v>
          </cell>
          <cell r="E941">
            <v>24</v>
          </cell>
        </row>
        <row r="942">
          <cell r="C942" t="str">
            <v>NP40921 Analgesics, Anaesthetics, Musculoskeletal &amp; Joint Disease Generic Medicine</v>
          </cell>
          <cell r="D942">
            <v>33600000</v>
          </cell>
          <cell r="E942">
            <v>24</v>
          </cell>
        </row>
        <row r="943">
          <cell r="C943" t="str">
            <v>NP40921 Analgesics, Anaesthetics, Musculoskeletal &amp; Joint Disease Generic Medicine</v>
          </cell>
          <cell r="D943">
            <v>33600000</v>
          </cell>
          <cell r="E943">
            <v>24</v>
          </cell>
        </row>
        <row r="944">
          <cell r="C944" t="str">
            <v>NP40921 Analgesics, Anaesthetics, Musculoskeletal &amp; Joint Disease Generic Medicine</v>
          </cell>
          <cell r="D944">
            <v>33600000</v>
          </cell>
          <cell r="E944">
            <v>24</v>
          </cell>
        </row>
        <row r="945">
          <cell r="C945" t="str">
            <v>NSS212209/a Hard FM Mechanical &amp; Electrical</v>
          </cell>
          <cell r="D945">
            <v>79993000</v>
          </cell>
          <cell r="E945">
            <v>24</v>
          </cell>
        </row>
        <row r="946">
          <cell r="C946" t="str">
            <v>NSS212209/a Hard FM Mechanical &amp; Electrical</v>
          </cell>
          <cell r="D946">
            <v>79993000</v>
          </cell>
          <cell r="E946">
            <v>24</v>
          </cell>
        </row>
        <row r="947">
          <cell r="C947" t="str">
            <v>NP507521 Remote Health Monitoring and Communications Solution</v>
          </cell>
          <cell r="D947">
            <v>72000000</v>
          </cell>
          <cell r="E947">
            <v>24</v>
          </cell>
        </row>
        <row r="948">
          <cell r="C948" t="str">
            <v>NP84621 Medical Ward Equipment</v>
          </cell>
          <cell r="D948">
            <v>33100000</v>
          </cell>
          <cell r="E948">
            <v>0</v>
          </cell>
        </row>
        <row r="949">
          <cell r="C949" t="str">
            <v>NP84621 Medical Ward Equipment</v>
          </cell>
          <cell r="D949">
            <v>33100000</v>
          </cell>
          <cell r="E949">
            <v>0</v>
          </cell>
        </row>
        <row r="950">
          <cell r="C950" t="str">
            <v>NP84621 Medical Ward Equipment</v>
          </cell>
          <cell r="D950">
            <v>33100000</v>
          </cell>
          <cell r="E950">
            <v>0</v>
          </cell>
        </row>
        <row r="951">
          <cell r="C951" t="str">
            <v>NP52721 Supply of Cochlear Implants</v>
          </cell>
          <cell r="D951">
            <v>33185200</v>
          </cell>
          <cell r="E951">
            <v>24</v>
          </cell>
        </row>
        <row r="952">
          <cell r="C952" t="str">
            <v>NP52721 Supply of Cochlear Implants</v>
          </cell>
          <cell r="D952">
            <v>33185200</v>
          </cell>
          <cell r="E952">
            <v>24</v>
          </cell>
        </row>
        <row r="953">
          <cell r="C953" t="str">
            <v>NP52721 Supply of Cochlear Implants</v>
          </cell>
          <cell r="D953">
            <v>33185200</v>
          </cell>
          <cell r="E953">
            <v>24</v>
          </cell>
        </row>
        <row r="954">
          <cell r="C954" t="str">
            <v>NP52721 Supply of Cochlear Implants</v>
          </cell>
          <cell r="D954">
            <v>33185200</v>
          </cell>
          <cell r="E954">
            <v>24</v>
          </cell>
        </row>
        <row r="955">
          <cell r="C955" t="str">
            <v>NP30021Intravenous &amp; Topical Fluids</v>
          </cell>
          <cell r="D955">
            <v>33600000</v>
          </cell>
          <cell r="E955">
            <v>24</v>
          </cell>
        </row>
        <row r="956">
          <cell r="C956" t="str">
            <v>NP30021Intravenous &amp; Topical Fluids</v>
          </cell>
          <cell r="D956">
            <v>33600000</v>
          </cell>
          <cell r="E956">
            <v>24</v>
          </cell>
        </row>
        <row r="957">
          <cell r="C957" t="str">
            <v>NP30021Intravenous &amp; Topical Fluids</v>
          </cell>
          <cell r="D957">
            <v>33600000</v>
          </cell>
          <cell r="E957">
            <v>24</v>
          </cell>
        </row>
        <row r="958">
          <cell r="C958" t="str">
            <v>NP30021Intravenous &amp; Topical Fluids</v>
          </cell>
          <cell r="D958">
            <v>33600000</v>
          </cell>
          <cell r="E958">
            <v>24</v>
          </cell>
        </row>
        <row r="959">
          <cell r="C959" t="str">
            <v>NP30021Intravenous &amp; Topical Fluids</v>
          </cell>
          <cell r="D959">
            <v>33600000</v>
          </cell>
          <cell r="E959">
            <v>24</v>
          </cell>
        </row>
        <row r="960">
          <cell r="C960" t="str">
            <v>NP30021Intravenous &amp; Topical Fluids</v>
          </cell>
          <cell r="D960">
            <v>33600000</v>
          </cell>
          <cell r="E960">
            <v>24</v>
          </cell>
        </row>
        <row r="961">
          <cell r="C961" t="str">
            <v>NSS212219 Provision of Edinburgh Taxi Service</v>
          </cell>
          <cell r="D961">
            <v>60120000</v>
          </cell>
          <cell r="E961">
            <v>0</v>
          </cell>
        </row>
        <row r="962">
          <cell r="C962" t="str">
            <v>NP93521 Netupitant/Palonosetron (Akynzeo®)</v>
          </cell>
          <cell r="D962">
            <v>33600000</v>
          </cell>
          <cell r="E962">
            <v>0</v>
          </cell>
        </row>
        <row r="963">
          <cell r="C963" t="str">
            <v>NP69921 Purchase of Orthopaedic Power Tools, Bone Cement, Mixing Systems, Pulse Lavage &amp; Tourniquets</v>
          </cell>
          <cell r="D963">
            <v>33141700</v>
          </cell>
          <cell r="E963">
            <v>24</v>
          </cell>
        </row>
        <row r="964">
          <cell r="C964" t="str">
            <v>NP69921 Purchase of Orthopaedic Power Tools, Bone Cement, Mixing Systems, Pulse Lavage &amp; Tourniquets</v>
          </cell>
          <cell r="D964">
            <v>33141700</v>
          </cell>
          <cell r="E964">
            <v>24</v>
          </cell>
        </row>
        <row r="965">
          <cell r="C965" t="str">
            <v>NP69921 Purchase of Orthopaedic Power Tools, Bone Cement, Mixing Systems, Pulse Lavage &amp; Tourniquets</v>
          </cell>
          <cell r="D965">
            <v>33141700</v>
          </cell>
          <cell r="E965">
            <v>24</v>
          </cell>
        </row>
        <row r="966">
          <cell r="C966" t="str">
            <v>NP69921 Purchase of Orthopaedic Power Tools, Bone Cement, Mixing Systems, Pulse Lavage &amp; Tourniquets</v>
          </cell>
          <cell r="D966">
            <v>33141700</v>
          </cell>
          <cell r="E966">
            <v>24</v>
          </cell>
        </row>
        <row r="967">
          <cell r="C967" t="str">
            <v>NP69921 Purchase of Orthopaedic Power Tools, Bone Cement, Mixing Systems, Pulse Lavage &amp; Tourniquets</v>
          </cell>
          <cell r="D967">
            <v>33141700</v>
          </cell>
          <cell r="E967">
            <v>24</v>
          </cell>
        </row>
        <row r="968">
          <cell r="C968" t="str">
            <v>NP69921 Purchase of Orthopaedic Power Tools, Bone Cement, Mixing Systems, Pulse Lavage &amp; Tourniquets</v>
          </cell>
          <cell r="D968">
            <v>33141700</v>
          </cell>
          <cell r="E968">
            <v>24</v>
          </cell>
        </row>
        <row r="969">
          <cell r="C969" t="str">
            <v>NP69921 Purchase of Orthopaedic Power Tools, Bone Cement, Mixing Systems, Pulse Lavage &amp; Tourniquets</v>
          </cell>
          <cell r="D969">
            <v>33141700</v>
          </cell>
          <cell r="E969">
            <v>24</v>
          </cell>
        </row>
        <row r="970">
          <cell r="C970" t="str">
            <v>NP69921 Purchase of Orthopaedic Power Tools, Bone Cement, Mixing Systems, Pulse Lavage &amp; Tourniquets</v>
          </cell>
          <cell r="D970">
            <v>33141700</v>
          </cell>
          <cell r="E970">
            <v>24</v>
          </cell>
        </row>
        <row r="971">
          <cell r="C971" t="str">
            <v>NP69921 Purchase of Orthopaedic Power Tools, Bone Cement, Mixing Systems, Pulse Lavage &amp; Tourniquets</v>
          </cell>
          <cell r="D971">
            <v>33141700</v>
          </cell>
          <cell r="E971">
            <v>24</v>
          </cell>
        </row>
        <row r="972">
          <cell r="C972" t="str">
            <v>NP69921 Purchase of Orthopaedic Power Tools, Bone Cement, Mixing Systems, Pulse Lavage &amp; Tourniquets</v>
          </cell>
          <cell r="D972">
            <v>33141700</v>
          </cell>
          <cell r="E972">
            <v>24</v>
          </cell>
        </row>
        <row r="973">
          <cell r="C973" t="str">
            <v>NP69921 Purchase of Orthopaedic Power Tools, Bone Cement, Mixing Systems, Pulse Lavage &amp; Tourniquets</v>
          </cell>
          <cell r="D973">
            <v>33141700</v>
          </cell>
          <cell r="E973">
            <v>24</v>
          </cell>
        </row>
        <row r="974">
          <cell r="C974" t="str">
            <v>NP69921 Purchase of Orthopaedic Power Tools, Bone Cement, Mixing Systems, Pulse Lavage &amp; Tourniquets</v>
          </cell>
          <cell r="D974">
            <v>33141700</v>
          </cell>
          <cell r="E974">
            <v>24</v>
          </cell>
        </row>
        <row r="975">
          <cell r="C975" t="str">
            <v>NP69921 Purchase of Orthopaedic Power Tools, Bone Cement, Mixing Systems, Pulse Lavage &amp; Tourniquets</v>
          </cell>
          <cell r="D975">
            <v>33141700</v>
          </cell>
          <cell r="E975">
            <v>24</v>
          </cell>
        </row>
        <row r="976">
          <cell r="C976" t="str">
            <v>NP69921 Purchase of Orthopaedic Power Tools, Bone Cement, Mixing Systems, Pulse Lavage &amp; Tourniquets</v>
          </cell>
          <cell r="D976">
            <v>33141700</v>
          </cell>
          <cell r="E976">
            <v>24</v>
          </cell>
        </row>
        <row r="977">
          <cell r="C977" t="str">
            <v>NP69921 Purchase of Orthopaedic Power Tools, Bone Cement, Mixing Systems, Pulse Lavage &amp; Tourniquets</v>
          </cell>
          <cell r="D977">
            <v>33141700</v>
          </cell>
          <cell r="E977">
            <v>24</v>
          </cell>
        </row>
        <row r="978">
          <cell r="C978" t="str">
            <v>NP69921 Purchase of Orthopaedic Power Tools, Bone Cement, Mixing Systems, Pulse Lavage &amp; Tourniquets</v>
          </cell>
          <cell r="D978">
            <v>33141700</v>
          </cell>
          <cell r="E978">
            <v>24</v>
          </cell>
        </row>
        <row r="979">
          <cell r="C979" t="str">
            <v>NP69921 Purchase of Orthopaedic Power Tools, Bone Cement, Mixing Systems, Pulse Lavage &amp; Tourniquets</v>
          </cell>
          <cell r="D979">
            <v>33141700</v>
          </cell>
          <cell r="E979">
            <v>24</v>
          </cell>
        </row>
        <row r="980">
          <cell r="C980" t="str">
            <v>NP69921 Purchase of Orthopaedic Power Tools, Bone Cement, Mixing Systems, Pulse Lavage &amp; Tourniquets</v>
          </cell>
          <cell r="D980">
            <v>33141700</v>
          </cell>
          <cell r="E980">
            <v>24</v>
          </cell>
        </row>
        <row r="981">
          <cell r="C981" t="str">
            <v>NP69921 Purchase of Orthopaedic Power Tools, Bone Cement, Mixing Systems, Pulse Lavage &amp; Tourniquets</v>
          </cell>
          <cell r="D981">
            <v>33141700</v>
          </cell>
          <cell r="E981">
            <v>24</v>
          </cell>
        </row>
        <row r="982">
          <cell r="C982" t="str">
            <v>NP69921 Purchase of Orthopaedic Power Tools, Bone Cement, Mixing Systems, Pulse Lavage &amp; Tourniquets</v>
          </cell>
          <cell r="D982">
            <v>33141700</v>
          </cell>
          <cell r="E982">
            <v>24</v>
          </cell>
        </row>
        <row r="983">
          <cell r="C983" t="str">
            <v>NP69921 Purchase of Orthopaedic Power Tools, Bone Cement, Mixing Systems, Pulse Lavage &amp; Tourniquets</v>
          </cell>
          <cell r="D983">
            <v>33141700</v>
          </cell>
          <cell r="E983">
            <v>24</v>
          </cell>
        </row>
        <row r="984">
          <cell r="C984" t="str">
            <v>NP69921 Purchase of Orthopaedic Power Tools, Bone Cement, Mixing Systems, Pulse Lavage &amp; Tourniquets</v>
          </cell>
          <cell r="D984">
            <v>33141700</v>
          </cell>
          <cell r="E984">
            <v>24</v>
          </cell>
        </row>
        <row r="985">
          <cell r="C985" t="str">
            <v>NP69921 Purchase of Orthopaedic Power Tools, Bone Cement, Mixing Systems, Pulse Lavage &amp; Tourniquets</v>
          </cell>
          <cell r="D985">
            <v>33141700</v>
          </cell>
          <cell r="E985">
            <v>24</v>
          </cell>
        </row>
        <row r="986">
          <cell r="C986" t="str">
            <v>NP79321 Courier Services (CAT A)</v>
          </cell>
          <cell r="D986">
            <v>64120000</v>
          </cell>
          <cell r="E986">
            <v>0</v>
          </cell>
        </row>
        <row r="987">
          <cell r="C987" t="str">
            <v>NP79321 Courier Services (CAT A)</v>
          </cell>
          <cell r="D987">
            <v>64120000</v>
          </cell>
          <cell r="E987">
            <v>0</v>
          </cell>
        </row>
        <row r="988">
          <cell r="C988" t="str">
            <v>NP79321 Courier Services (CAT A)</v>
          </cell>
          <cell r="D988">
            <v>64120000</v>
          </cell>
          <cell r="E988">
            <v>0</v>
          </cell>
        </row>
        <row r="989">
          <cell r="C989" t="str">
            <v>NP79321 Courier Services (CAT A)</v>
          </cell>
          <cell r="D989">
            <v>64120000</v>
          </cell>
          <cell r="E989">
            <v>0</v>
          </cell>
        </row>
        <row r="990">
          <cell r="C990" t="str">
            <v>NP79321 Courier Services (CAT A)</v>
          </cell>
          <cell r="D990">
            <v>64120000</v>
          </cell>
          <cell r="E990">
            <v>0</v>
          </cell>
        </row>
        <row r="991">
          <cell r="C991" t="str">
            <v>NP79321 Courier Services (CAT A)</v>
          </cell>
          <cell r="D991">
            <v>64120000</v>
          </cell>
          <cell r="E991">
            <v>0</v>
          </cell>
        </row>
        <row r="992">
          <cell r="C992" t="str">
            <v>NP79321 Courier Services (CAT A)</v>
          </cell>
          <cell r="D992">
            <v>64120000</v>
          </cell>
          <cell r="E992">
            <v>0</v>
          </cell>
        </row>
        <row r="993">
          <cell r="C993" t="str">
            <v>NP79321 Courier Services (CAT A)</v>
          </cell>
          <cell r="D993">
            <v>64120000</v>
          </cell>
          <cell r="E993">
            <v>0</v>
          </cell>
        </row>
        <row r="994">
          <cell r="C994" t="str">
            <v>NP79321 Courier Services (CAT A)</v>
          </cell>
          <cell r="D994">
            <v>64120000</v>
          </cell>
          <cell r="E994">
            <v>0</v>
          </cell>
        </row>
        <row r="995">
          <cell r="C995" t="str">
            <v>NP79321 Courier Services (CAT A)</v>
          </cell>
          <cell r="D995">
            <v>64120000</v>
          </cell>
          <cell r="E995">
            <v>0</v>
          </cell>
        </row>
        <row r="996">
          <cell r="C996" t="str">
            <v>NP79321 Courier Services (CAT A)</v>
          </cell>
          <cell r="D996">
            <v>64120000</v>
          </cell>
          <cell r="E996">
            <v>0</v>
          </cell>
        </row>
        <row r="997">
          <cell r="C997" t="str">
            <v>NP79321 Courier Services (CAT A)</v>
          </cell>
          <cell r="D997">
            <v>64120000</v>
          </cell>
          <cell r="E997">
            <v>0</v>
          </cell>
        </row>
        <row r="998">
          <cell r="C998" t="str">
            <v>NP79321 Courier Services (CAT A)</v>
          </cell>
          <cell r="D998">
            <v>64120000</v>
          </cell>
          <cell r="E998">
            <v>0</v>
          </cell>
        </row>
        <row r="999">
          <cell r="C999" t="str">
            <v>NP79321 Courier Services (CAT A)</v>
          </cell>
          <cell r="D999">
            <v>64120000</v>
          </cell>
          <cell r="E999">
            <v>0</v>
          </cell>
        </row>
        <row r="1000">
          <cell r="C1000" t="str">
            <v>NP79321 Courier Services (CAT A)</v>
          </cell>
          <cell r="D1000">
            <v>64120000</v>
          </cell>
          <cell r="E1000">
            <v>0</v>
          </cell>
        </row>
        <row r="1001">
          <cell r="C1001" t="str">
            <v>NP79321 Courier Services (CAT A)</v>
          </cell>
          <cell r="D1001">
            <v>64120000</v>
          </cell>
          <cell r="E1001">
            <v>0</v>
          </cell>
        </row>
        <row r="1002">
          <cell r="C1002" t="str">
            <v>NP79321 Courier Services (CAT A)</v>
          </cell>
          <cell r="D1002">
            <v>64120000</v>
          </cell>
          <cell r="E1002">
            <v>0</v>
          </cell>
        </row>
        <row r="1003">
          <cell r="C1003" t="str">
            <v>NP30321Parenteral Nutrition Formulation Bags for Neo Nates</v>
          </cell>
          <cell r="D1003">
            <v>33600000</v>
          </cell>
          <cell r="E1003">
            <v>24</v>
          </cell>
        </row>
        <row r="1004">
          <cell r="C1004" t="str">
            <v>NP30321Parenteral Nutrition Formulation Bags for Neo Nates</v>
          </cell>
          <cell r="D1004">
            <v>33600000</v>
          </cell>
          <cell r="E1004">
            <v>24</v>
          </cell>
        </row>
        <row r="1005">
          <cell r="C1005" t="str">
            <v>NP30321Parenteral Nutrition Formulation Bags for Neo Nates</v>
          </cell>
          <cell r="D1005">
            <v>33600000</v>
          </cell>
          <cell r="E1005">
            <v>24</v>
          </cell>
        </row>
        <row r="1006">
          <cell r="C1006" t="str">
            <v>NP31321 Parenteral Nutrition for Adults and Paediatrics</v>
          </cell>
          <cell r="D1006">
            <v>33600000</v>
          </cell>
          <cell r="E1006">
            <v>12</v>
          </cell>
        </row>
        <row r="1007">
          <cell r="C1007" t="str">
            <v>NP31321 Parenteral Nutrition for Adults and Paediatrics</v>
          </cell>
          <cell r="D1007">
            <v>33600000</v>
          </cell>
          <cell r="E1007">
            <v>12</v>
          </cell>
        </row>
        <row r="1008">
          <cell r="C1008" t="str">
            <v>NP31321 Parenteral Nutrition for Adults and Paediatrics</v>
          </cell>
          <cell r="D1008">
            <v>33600000</v>
          </cell>
          <cell r="E1008">
            <v>12</v>
          </cell>
        </row>
        <row r="1009">
          <cell r="C1009" t="str">
            <v>NSSCOVID-19 - 255a/d Vaccination Platform Programme</v>
          </cell>
          <cell r="D1009">
            <v>72000000</v>
          </cell>
          <cell r="E1009">
            <v>18</v>
          </cell>
        </row>
        <row r="1010">
          <cell r="C1010" t="str">
            <v>NP57421 Condoms and related Products</v>
          </cell>
          <cell r="D1010">
            <v>33712000</v>
          </cell>
          <cell r="E1010">
            <v>24</v>
          </cell>
        </row>
        <row r="1011">
          <cell r="C1011" t="str">
            <v>NP57421 Condoms and related Products</v>
          </cell>
          <cell r="D1011">
            <v>33712000</v>
          </cell>
          <cell r="E1011">
            <v>24</v>
          </cell>
        </row>
        <row r="1012">
          <cell r="C1012" t="str">
            <v>NP40721 Erythropoietin Stimulating Agents &amp; Intravenous Iron</v>
          </cell>
          <cell r="D1012">
            <v>33600000</v>
          </cell>
          <cell r="E1012">
            <v>24</v>
          </cell>
        </row>
        <row r="1013">
          <cell r="C1013" t="str">
            <v>NP40721 Erythropoietin Stimulating Agents &amp; Intravenous Iron</v>
          </cell>
          <cell r="D1013">
            <v>33600000</v>
          </cell>
          <cell r="E1013">
            <v>24</v>
          </cell>
        </row>
        <row r="1014">
          <cell r="C1014" t="str">
            <v>NP40721 Erythropoietin Stimulating Agents &amp; Intravenous Iron</v>
          </cell>
          <cell r="D1014">
            <v>33600000</v>
          </cell>
          <cell r="E1014">
            <v>24</v>
          </cell>
        </row>
        <row r="1015">
          <cell r="C1015" t="str">
            <v>NP40721 Erythropoietin Stimulating Agents &amp; Intravenous Iron</v>
          </cell>
          <cell r="D1015">
            <v>33600000</v>
          </cell>
          <cell r="E1015">
            <v>24</v>
          </cell>
        </row>
        <row r="1016">
          <cell r="C1016" t="str">
            <v>NP40721 Erythropoietin Stimulating Agents &amp; Intravenous Iron</v>
          </cell>
          <cell r="D1016">
            <v>33600000</v>
          </cell>
          <cell r="E1016">
            <v>24</v>
          </cell>
        </row>
        <row r="1017">
          <cell r="C1017" t="str">
            <v>NSS212216 Off Site Storage Framework Agreement</v>
          </cell>
          <cell r="D1017">
            <v>63120000</v>
          </cell>
          <cell r="E1017">
            <v>24</v>
          </cell>
        </row>
        <row r="1018">
          <cell r="C1018" t="str">
            <v>NSS212216 Off Site Storage Framework Agreement</v>
          </cell>
          <cell r="D1018">
            <v>63120000</v>
          </cell>
          <cell r="E1018">
            <v>24</v>
          </cell>
        </row>
        <row r="1019">
          <cell r="C1019" t="str">
            <v>NSS212216 Off Site Storage Framework Agreement</v>
          </cell>
          <cell r="D1019">
            <v>63120000</v>
          </cell>
          <cell r="E1019">
            <v>24</v>
          </cell>
        </row>
        <row r="1020">
          <cell r="C1020" t="str">
            <v>NP77221 Insurance Brokerage Services</v>
          </cell>
          <cell r="D1020">
            <v>66518100</v>
          </cell>
          <cell r="E1020">
            <v>0</v>
          </cell>
        </row>
        <row r="1021">
          <cell r="C1021" t="str">
            <v>NP17621 Vaccine Refrigeration and Transportation</v>
          </cell>
          <cell r="D1021">
            <v>31600000</v>
          </cell>
          <cell r="E1021">
            <v>24</v>
          </cell>
        </row>
        <row r="1022">
          <cell r="C1022" t="str">
            <v>NP17621 Vaccine Refrigeration and Transportation</v>
          </cell>
          <cell r="D1022">
            <v>31600000</v>
          </cell>
          <cell r="E1022">
            <v>24</v>
          </cell>
        </row>
        <row r="1023">
          <cell r="C1023" t="str">
            <v>NP17621 Vaccine Refrigeration and Transportation</v>
          </cell>
          <cell r="D1023">
            <v>31600000</v>
          </cell>
          <cell r="E1023">
            <v>24</v>
          </cell>
        </row>
        <row r="1024">
          <cell r="C1024" t="str">
            <v>NP17621 Vaccine Refrigeration and Transportation</v>
          </cell>
          <cell r="D1024">
            <v>31600000</v>
          </cell>
          <cell r="E1024">
            <v>24</v>
          </cell>
        </row>
        <row r="1025">
          <cell r="C1025" t="str">
            <v>NP17621 Vaccine Refrigeration and Transportation</v>
          </cell>
          <cell r="D1025">
            <v>31600000</v>
          </cell>
          <cell r="E1025">
            <v>24</v>
          </cell>
        </row>
        <row r="1026">
          <cell r="C1026" t="str">
            <v>NP17621 Vaccine Refrigeration and Transportation</v>
          </cell>
          <cell r="D1026">
            <v>31600000</v>
          </cell>
          <cell r="E1026">
            <v>24</v>
          </cell>
        </row>
        <row r="1027">
          <cell r="C1027" t="str">
            <v>NP17621 Vaccine Refrigeration and Transportation</v>
          </cell>
          <cell r="D1027">
            <v>31600000</v>
          </cell>
          <cell r="E1027">
            <v>24</v>
          </cell>
        </row>
        <row r="1028">
          <cell r="C1028" t="str">
            <v>NP17621 Vaccine Refrigeration and Transportation</v>
          </cell>
          <cell r="D1028">
            <v>31600000</v>
          </cell>
          <cell r="E1028">
            <v>24</v>
          </cell>
        </row>
        <row r="1029">
          <cell r="C1029" t="str">
            <v>NP17621 Vaccine Refrigeration and Transportation</v>
          </cell>
          <cell r="D1029">
            <v>31600000</v>
          </cell>
          <cell r="E1029">
            <v>24</v>
          </cell>
        </row>
        <row r="1030">
          <cell r="C1030" t="str">
            <v>NP17621 Vaccine Refrigeration and Transportation</v>
          </cell>
          <cell r="D1030">
            <v>31600000</v>
          </cell>
          <cell r="E1030">
            <v>24</v>
          </cell>
        </row>
        <row r="1031">
          <cell r="C1031" t="str">
            <v>NP17621 Vaccine Refrigeration and Transportation</v>
          </cell>
          <cell r="D1031">
            <v>31600000</v>
          </cell>
          <cell r="E1031">
            <v>24</v>
          </cell>
        </row>
        <row r="1032">
          <cell r="C1032" t="str">
            <v>NP17621 Vaccine Refrigeration and Transportation</v>
          </cell>
          <cell r="D1032">
            <v>31600000</v>
          </cell>
          <cell r="E1032">
            <v>24</v>
          </cell>
        </row>
        <row r="1033">
          <cell r="C1033" t="str">
            <v>NP17621 Vaccine Refrigeration and Transportation</v>
          </cell>
          <cell r="D1033">
            <v>31600000</v>
          </cell>
          <cell r="E1033">
            <v>24</v>
          </cell>
        </row>
        <row r="1034">
          <cell r="C1034" t="str">
            <v>NP30421 Storage &amp; Distribution of Seasonal Influenza Vaccine &amp; other Products to Community Pharmacy</v>
          </cell>
          <cell r="D1034">
            <v>63120000</v>
          </cell>
          <cell r="E1034">
            <v>36</v>
          </cell>
        </row>
        <row r="1035">
          <cell r="C1035" t="str">
            <v>NP91021a Amphotericin (Ambisome®)</v>
          </cell>
          <cell r="D1035">
            <v>33600000</v>
          </cell>
          <cell r="E1035">
            <v>24</v>
          </cell>
        </row>
        <row r="1036">
          <cell r="C1036" t="str">
            <v>NP63520a Cardiology Stents - DES</v>
          </cell>
          <cell r="D1036">
            <v>33140000</v>
          </cell>
          <cell r="E1036">
            <v>24</v>
          </cell>
        </row>
        <row r="1037">
          <cell r="C1037" t="str">
            <v>NP63520a Cardiology Stents - DES</v>
          </cell>
          <cell r="D1037">
            <v>33140000</v>
          </cell>
          <cell r="E1037">
            <v>24</v>
          </cell>
        </row>
        <row r="1038">
          <cell r="C1038" t="str">
            <v>NP63520a Cardiology Stents - DES</v>
          </cell>
          <cell r="D1038">
            <v>33140000</v>
          </cell>
          <cell r="E1038">
            <v>24</v>
          </cell>
        </row>
        <row r="1039">
          <cell r="C1039" t="str">
            <v>NP63520a Cardiology Stents - DES</v>
          </cell>
          <cell r="D1039">
            <v>33140000</v>
          </cell>
          <cell r="E1039">
            <v>24</v>
          </cell>
        </row>
        <row r="1040">
          <cell r="C1040" t="str">
            <v>NP63520a Cardiology Stents - DES</v>
          </cell>
          <cell r="D1040">
            <v>33140000</v>
          </cell>
          <cell r="E1040">
            <v>24</v>
          </cell>
        </row>
        <row r="1041">
          <cell r="C1041" t="str">
            <v>NP63520a Cardiology Stents - DES</v>
          </cell>
          <cell r="D1041">
            <v>33140000</v>
          </cell>
          <cell r="E1041">
            <v>24</v>
          </cell>
        </row>
        <row r="1042">
          <cell r="C1042" t="str">
            <v>NP63520a Cardiology Stents - DES</v>
          </cell>
          <cell r="D1042">
            <v>33140000</v>
          </cell>
          <cell r="E1042">
            <v>24</v>
          </cell>
        </row>
        <row r="1043">
          <cell r="C1043" t="str">
            <v>NP63520a Cardiology Stents - DES</v>
          </cell>
          <cell r="D1043">
            <v>33140000</v>
          </cell>
          <cell r="E1043">
            <v>24</v>
          </cell>
        </row>
        <row r="1044">
          <cell r="C1044" t="str">
            <v>NP63520a Cardiology Stents - DES</v>
          </cell>
          <cell r="D1044">
            <v>33140000</v>
          </cell>
          <cell r="E1044">
            <v>24</v>
          </cell>
        </row>
        <row r="1045">
          <cell r="C1045" t="str">
            <v>NP63520a Cardiology Stents - DES</v>
          </cell>
          <cell r="D1045">
            <v>33140000</v>
          </cell>
          <cell r="E1045">
            <v>24</v>
          </cell>
        </row>
        <row r="1046">
          <cell r="C1046" t="str">
            <v>NP63520a Cardiology Stents - DES</v>
          </cell>
          <cell r="D1046">
            <v>33140000</v>
          </cell>
          <cell r="E1046">
            <v>24</v>
          </cell>
        </row>
        <row r="1047">
          <cell r="C1047" t="str">
            <v>NP78321 Chilled Goods</v>
          </cell>
          <cell r="D1047">
            <v>15000000</v>
          </cell>
          <cell r="E1047">
            <v>12</v>
          </cell>
        </row>
        <row r="1048">
          <cell r="C1048" t="str">
            <v>NP78321 Chilled Goods</v>
          </cell>
          <cell r="D1048">
            <v>15000000</v>
          </cell>
          <cell r="E1048">
            <v>12</v>
          </cell>
        </row>
        <row r="1049">
          <cell r="C1049" t="str">
            <v>NP78321 Chilled Goods</v>
          </cell>
          <cell r="D1049">
            <v>15000000</v>
          </cell>
          <cell r="E1049">
            <v>12</v>
          </cell>
        </row>
        <row r="1050">
          <cell r="C1050" t="str">
            <v>NP70521 Frozen Food</v>
          </cell>
          <cell r="D1050">
            <v>15000000</v>
          </cell>
          <cell r="E1050">
            <v>0</v>
          </cell>
        </row>
        <row r="1051">
          <cell r="C1051" t="str">
            <v>NP70521 Frozen Food</v>
          </cell>
          <cell r="D1051">
            <v>15000000</v>
          </cell>
          <cell r="E1051">
            <v>0</v>
          </cell>
        </row>
        <row r="1052">
          <cell r="C1052" t="str">
            <v>NP70521 Frozen Food</v>
          </cell>
          <cell r="D1052">
            <v>15000000</v>
          </cell>
          <cell r="E1052">
            <v>0</v>
          </cell>
        </row>
        <row r="1053">
          <cell r="C1053" t="str">
            <v>NP70421 Direct Meal Service Provision (Frozen)</v>
          </cell>
          <cell r="D1053">
            <v>15894200</v>
          </cell>
          <cell r="E1053">
            <v>0</v>
          </cell>
        </row>
        <row r="1054">
          <cell r="C1054" t="str">
            <v>NP70421 Direct Meal Service Provision (Frozen)</v>
          </cell>
          <cell r="D1054">
            <v>15894200</v>
          </cell>
          <cell r="E1054">
            <v>0</v>
          </cell>
        </row>
        <row r="1055">
          <cell r="C1055" t="str">
            <v>NP70421 Direct Meal Service Provision (Frozen)</v>
          </cell>
          <cell r="D1055">
            <v>15894200</v>
          </cell>
          <cell r="E1055">
            <v>0</v>
          </cell>
        </row>
        <row r="1056">
          <cell r="C1056" t="str">
            <v>NP70421 Direct Meal Service Provision (Frozen)</v>
          </cell>
          <cell r="D1056">
            <v>15894200</v>
          </cell>
          <cell r="E1056">
            <v>0</v>
          </cell>
        </row>
        <row r="1057">
          <cell r="C1057" t="str">
            <v>NP90921 Romiplostim (NPlate®)</v>
          </cell>
          <cell r="D1057">
            <v>33600000</v>
          </cell>
          <cell r="E1057">
            <v>19</v>
          </cell>
        </row>
        <row r="1058">
          <cell r="C1058" t="str">
            <v>NP100220 NSS Mobile Breast Screening Units (MBSU)</v>
          </cell>
          <cell r="D1058">
            <v>34200000</v>
          </cell>
          <cell r="E1058">
            <v>0</v>
          </cell>
        </row>
        <row r="1059">
          <cell r="C1059" t="str">
            <v>NP86721 PCR Test Kit Assembly and Distribution Service</v>
          </cell>
          <cell r="D1059">
            <v>79920000</v>
          </cell>
          <cell r="E1059">
            <v>0</v>
          </cell>
        </row>
        <row r="1060">
          <cell r="C1060" t="str">
            <v>NP80121 Curtains &amp; Blinds</v>
          </cell>
          <cell r="D1060">
            <v>39515000</v>
          </cell>
          <cell r="E1060">
            <v>0</v>
          </cell>
        </row>
        <row r="1061">
          <cell r="C1061" t="str">
            <v>NP80121 Curtains &amp; Blinds</v>
          </cell>
          <cell r="D1061">
            <v>39515000</v>
          </cell>
          <cell r="E1061">
            <v>0</v>
          </cell>
        </row>
        <row r="1062">
          <cell r="C1062" t="str">
            <v>NP80121 Curtains &amp; Blinds</v>
          </cell>
          <cell r="D1062">
            <v>39515000</v>
          </cell>
          <cell r="E1062">
            <v>0</v>
          </cell>
        </row>
        <row r="1063">
          <cell r="C1063" t="str">
            <v>NP509821 Computerised Cognitive Behaviour Therapy (CCBT) Multi Treatment Platform</v>
          </cell>
          <cell r="D1063">
            <v>72000000</v>
          </cell>
          <cell r="E1063">
            <v>0</v>
          </cell>
        </row>
        <row r="1064">
          <cell r="C1064" t="str">
            <v>NP42421 Hepatitis A, B and Typhoid Vaccines</v>
          </cell>
          <cell r="D1064">
            <v>33600000</v>
          </cell>
          <cell r="E1064">
            <v>12</v>
          </cell>
        </row>
        <row r="1065">
          <cell r="C1065" t="str">
            <v>NP42421 Hepatitis A, B and Typhoid Vaccines</v>
          </cell>
          <cell r="D1065">
            <v>33600000</v>
          </cell>
          <cell r="E1065">
            <v>12</v>
          </cell>
        </row>
        <row r="1066">
          <cell r="C1066" t="str">
            <v>NP42421 Hepatitis A, B and Typhoid Vaccines</v>
          </cell>
          <cell r="D1066">
            <v>33600000</v>
          </cell>
          <cell r="E1066">
            <v>12</v>
          </cell>
        </row>
        <row r="1067">
          <cell r="C1067" t="str">
            <v>NP41121 Immunosuppressant Medicines</v>
          </cell>
          <cell r="D1067">
            <v>33600000</v>
          </cell>
          <cell r="E1067">
            <v>24</v>
          </cell>
        </row>
        <row r="1068">
          <cell r="C1068" t="str">
            <v>NP41121 Immunosuppressant Medicines</v>
          </cell>
          <cell r="D1068">
            <v>33600000</v>
          </cell>
          <cell r="E1068">
            <v>24</v>
          </cell>
        </row>
        <row r="1069">
          <cell r="C1069" t="str">
            <v>NP41121 Immunosuppressant Medicines</v>
          </cell>
          <cell r="D1069">
            <v>33600000</v>
          </cell>
          <cell r="E1069">
            <v>24</v>
          </cell>
        </row>
        <row r="1070">
          <cell r="C1070" t="str">
            <v>NP41121 Immunosuppressant Medicines</v>
          </cell>
          <cell r="D1070">
            <v>33600000</v>
          </cell>
          <cell r="E1070">
            <v>24</v>
          </cell>
        </row>
        <row r="1071">
          <cell r="C1071" t="str">
            <v>NP41121 Immunosuppressant Medicines</v>
          </cell>
          <cell r="D1071">
            <v>33600000</v>
          </cell>
          <cell r="E1071">
            <v>24</v>
          </cell>
        </row>
        <row r="1072">
          <cell r="C1072" t="str">
            <v>NP41121 Immunosuppressant Medicines</v>
          </cell>
          <cell r="D1072">
            <v>33600000</v>
          </cell>
          <cell r="E1072">
            <v>24</v>
          </cell>
        </row>
        <row r="1073">
          <cell r="C1073" t="str">
            <v>NP41121 Immunosuppressant Medicines</v>
          </cell>
          <cell r="D1073">
            <v>33600000</v>
          </cell>
          <cell r="E1073">
            <v>24</v>
          </cell>
        </row>
        <row r="1074">
          <cell r="C1074" t="str">
            <v>NP41121 Immunosuppressant Medicines</v>
          </cell>
          <cell r="D1074">
            <v>33600000</v>
          </cell>
          <cell r="E1074">
            <v>24</v>
          </cell>
        </row>
        <row r="1075">
          <cell r="C1075" t="str">
            <v>NP41121 Immunosuppressant Medicines</v>
          </cell>
          <cell r="D1075">
            <v>33600000</v>
          </cell>
          <cell r="E1075">
            <v>24</v>
          </cell>
        </row>
        <row r="1076">
          <cell r="C1076" t="str">
            <v>NP41121 Immunosuppressant Medicines</v>
          </cell>
          <cell r="D1076">
            <v>33600000</v>
          </cell>
          <cell r="E1076">
            <v>24</v>
          </cell>
        </row>
        <row r="1077">
          <cell r="C1077" t="str">
            <v>NP41121 Immunosuppressant Medicines</v>
          </cell>
          <cell r="D1077">
            <v>33600000</v>
          </cell>
          <cell r="E1077">
            <v>24</v>
          </cell>
        </row>
        <row r="1078">
          <cell r="C1078" t="str">
            <v>NP77521 Prepared Vegetables and Potato Products, Fresh Fruit and Vegetables</v>
          </cell>
          <cell r="D1078">
            <v>15000000</v>
          </cell>
          <cell r="E1078">
            <v>12</v>
          </cell>
        </row>
        <row r="1079">
          <cell r="C1079" t="str">
            <v>NP77521 Prepared Vegetables and Potato Products, Fresh Fruit and Vegetables</v>
          </cell>
          <cell r="D1079">
            <v>15000000</v>
          </cell>
          <cell r="E1079">
            <v>12</v>
          </cell>
        </row>
        <row r="1080">
          <cell r="C1080" t="str">
            <v>NP77521 Prepared Vegetables and Potato Products, Fresh Fruit and Vegetables</v>
          </cell>
          <cell r="D1080">
            <v>15000000</v>
          </cell>
          <cell r="E1080">
            <v>12</v>
          </cell>
        </row>
        <row r="1081">
          <cell r="C1081" t="str">
            <v>NP77521 Prepared Vegetables and Potato Products, Fresh Fruit and Vegetables</v>
          </cell>
          <cell r="D1081">
            <v>15000000</v>
          </cell>
          <cell r="E1081">
            <v>12</v>
          </cell>
        </row>
        <row r="1082">
          <cell r="C1082" t="str">
            <v>NSSCOVID-19 -318 - Covid Certification Service - Journey Design and Delivery</v>
          </cell>
          <cell r="D1082">
            <v>72000000</v>
          </cell>
          <cell r="E1082">
            <v>21</v>
          </cell>
        </row>
        <row r="1083">
          <cell r="C1083" t="str">
            <v>NP94121 Buprenorphine (Buvidal®)</v>
          </cell>
          <cell r="D1083">
            <v>33600000</v>
          </cell>
          <cell r="E1083">
            <v>28</v>
          </cell>
        </row>
        <row r="1084">
          <cell r="C1084" t="str">
            <v>NP32621 Human Normal Immunoglobulin and Anti-D Immunoglobulin (CMU Call Off)</v>
          </cell>
          <cell r="D1084">
            <v>33651520</v>
          </cell>
          <cell r="E1084">
            <v>36</v>
          </cell>
        </row>
        <row r="1085">
          <cell r="C1085" t="str">
            <v>NP32621 Human Normal Immunoglobulin and Anti-D Immunoglobulin (CMU Call Off)</v>
          </cell>
          <cell r="D1085">
            <v>33651520</v>
          </cell>
          <cell r="E1085">
            <v>36</v>
          </cell>
        </row>
        <row r="1086">
          <cell r="C1086" t="str">
            <v>NP32621 Human Normal Immunoglobulin and Anti-D Immunoglobulin (CMU Call Off)</v>
          </cell>
          <cell r="D1086">
            <v>33651520</v>
          </cell>
          <cell r="E1086">
            <v>36</v>
          </cell>
        </row>
        <row r="1087">
          <cell r="C1087" t="str">
            <v>NP32621 Human Normal Immunoglobulin and Anti-D Immunoglobulin (CMU Call Off)</v>
          </cell>
          <cell r="D1087">
            <v>33651520</v>
          </cell>
          <cell r="E1087">
            <v>36</v>
          </cell>
        </row>
        <row r="1088">
          <cell r="C1088" t="str">
            <v>NP32621 Human Normal Immunoglobulin and Anti-D Immunoglobulin (CMU Call Off)</v>
          </cell>
          <cell r="D1088">
            <v>33651520</v>
          </cell>
          <cell r="E1088">
            <v>36</v>
          </cell>
        </row>
        <row r="1089">
          <cell r="C1089" t="str">
            <v>NP32621 Human Normal Immunoglobulin and Anti-D Immunoglobulin (CMU Call Off)</v>
          </cell>
          <cell r="D1089">
            <v>33651520</v>
          </cell>
          <cell r="E1089">
            <v>36</v>
          </cell>
        </row>
        <row r="1090">
          <cell r="C1090" t="str">
            <v>NP32621 Human Normal Immunoglobulin and Anti-D Immunoglobulin (CMU Call Off)</v>
          </cell>
          <cell r="D1090">
            <v>33651520</v>
          </cell>
          <cell r="E1090">
            <v>36</v>
          </cell>
        </row>
        <row r="1091">
          <cell r="C1091" t="str">
            <v>NP63521 Cath Lab Consumables and Cardiology Stents</v>
          </cell>
          <cell r="D1091">
            <v>33140000</v>
          </cell>
          <cell r="E1091">
            <v>24</v>
          </cell>
        </row>
        <row r="1092">
          <cell r="C1092" t="str">
            <v>NP63521 Cath Lab Consumables and Cardiology Stents</v>
          </cell>
          <cell r="D1092">
            <v>33140000</v>
          </cell>
          <cell r="E1092">
            <v>24</v>
          </cell>
        </row>
        <row r="1093">
          <cell r="C1093" t="str">
            <v>NP63521 Cath Lab Consumables and Cardiology Stents</v>
          </cell>
          <cell r="D1093">
            <v>33140000</v>
          </cell>
          <cell r="E1093">
            <v>24</v>
          </cell>
        </row>
        <row r="1094">
          <cell r="C1094" t="str">
            <v>NP63521 Cath Lab Consumables and Cardiology Stents</v>
          </cell>
          <cell r="D1094">
            <v>33140000</v>
          </cell>
          <cell r="E1094">
            <v>24</v>
          </cell>
        </row>
        <row r="1095">
          <cell r="C1095" t="str">
            <v>NP63521 Cath Lab Consumables and Cardiology Stents</v>
          </cell>
          <cell r="D1095">
            <v>33140000</v>
          </cell>
          <cell r="E1095">
            <v>24</v>
          </cell>
        </row>
        <row r="1096">
          <cell r="C1096" t="str">
            <v>NP63521 Cath Lab Consumables and Cardiology Stents</v>
          </cell>
          <cell r="D1096">
            <v>33140000</v>
          </cell>
          <cell r="E1096">
            <v>24</v>
          </cell>
        </row>
        <row r="1097">
          <cell r="C1097" t="str">
            <v>NP63521 Cath Lab Consumables and Cardiology Stents</v>
          </cell>
          <cell r="D1097">
            <v>33140000</v>
          </cell>
          <cell r="E1097">
            <v>24</v>
          </cell>
        </row>
        <row r="1098">
          <cell r="C1098" t="str">
            <v>NP63521 Cath Lab Consumables and Cardiology Stents</v>
          </cell>
          <cell r="D1098">
            <v>33140000</v>
          </cell>
          <cell r="E1098">
            <v>24</v>
          </cell>
        </row>
        <row r="1099">
          <cell r="C1099" t="str">
            <v>NP63521 Cath Lab Consumables and Cardiology Stents</v>
          </cell>
          <cell r="D1099">
            <v>33140000</v>
          </cell>
          <cell r="E1099">
            <v>24</v>
          </cell>
        </row>
        <row r="1100">
          <cell r="C1100" t="str">
            <v>NP63521 Cath Lab Consumables and Cardiology Stents</v>
          </cell>
          <cell r="D1100">
            <v>33140000</v>
          </cell>
          <cell r="E1100">
            <v>24</v>
          </cell>
        </row>
        <row r="1101">
          <cell r="C1101" t="str">
            <v>NP63521 Cath Lab Consumables and Cardiology Stents</v>
          </cell>
          <cell r="D1101">
            <v>33140000</v>
          </cell>
          <cell r="E1101">
            <v>24</v>
          </cell>
        </row>
        <row r="1102">
          <cell r="C1102" t="str">
            <v>NP63521 Cath Lab Consumables and Cardiology Stents</v>
          </cell>
          <cell r="D1102">
            <v>33140000</v>
          </cell>
          <cell r="E1102">
            <v>24</v>
          </cell>
        </row>
        <row r="1103">
          <cell r="C1103" t="str">
            <v>NP63521 Cath Lab Consumables and Cardiology Stents</v>
          </cell>
          <cell r="D1103">
            <v>33140000</v>
          </cell>
          <cell r="E1103">
            <v>24</v>
          </cell>
        </row>
        <row r="1104">
          <cell r="C1104" t="str">
            <v>NP63521 Cath Lab Consumables and Cardiology Stents</v>
          </cell>
          <cell r="D1104">
            <v>33140000</v>
          </cell>
          <cell r="E1104">
            <v>24</v>
          </cell>
        </row>
        <row r="1105">
          <cell r="C1105" t="str">
            <v>NP63521 Cath Lab Consumables and Cardiology Stents</v>
          </cell>
          <cell r="D1105">
            <v>33140000</v>
          </cell>
          <cell r="E1105">
            <v>24</v>
          </cell>
        </row>
        <row r="1106">
          <cell r="C1106" t="str">
            <v>NP63521 Cath Lab Consumables and Cardiology Stents</v>
          </cell>
          <cell r="D1106">
            <v>33140000</v>
          </cell>
          <cell r="E1106">
            <v>24</v>
          </cell>
        </row>
        <row r="1107">
          <cell r="C1107" t="str">
            <v>NP63521 Cath Lab Consumables and Cardiology Stents</v>
          </cell>
          <cell r="D1107">
            <v>33140000</v>
          </cell>
          <cell r="E1107">
            <v>24</v>
          </cell>
        </row>
        <row r="1108">
          <cell r="C1108" t="str">
            <v>NP63521 Cath Lab Consumables and Cardiology Stents</v>
          </cell>
          <cell r="D1108">
            <v>33140000</v>
          </cell>
          <cell r="E1108">
            <v>24</v>
          </cell>
        </row>
        <row r="1109">
          <cell r="C1109" t="str">
            <v>NP63521 Cath Lab Consumables and Cardiology Stents</v>
          </cell>
          <cell r="D1109">
            <v>33140000</v>
          </cell>
          <cell r="E1109">
            <v>24</v>
          </cell>
        </row>
        <row r="1110">
          <cell r="C1110" t="str">
            <v>NP63521 Cath Lab Consumables and Cardiology Stents</v>
          </cell>
          <cell r="D1110">
            <v>33140000</v>
          </cell>
          <cell r="E1110">
            <v>24</v>
          </cell>
        </row>
        <row r="1111">
          <cell r="C1111" t="str">
            <v>NP63521 Cath Lab Consumables and Cardiology Stents</v>
          </cell>
          <cell r="D1111">
            <v>33140000</v>
          </cell>
          <cell r="E1111">
            <v>24</v>
          </cell>
        </row>
        <row r="1112">
          <cell r="C1112" t="str">
            <v>NP63521 Cath Lab Consumables and Cardiology Stents</v>
          </cell>
          <cell r="D1112">
            <v>33140000</v>
          </cell>
          <cell r="E1112">
            <v>24</v>
          </cell>
        </row>
        <row r="1113">
          <cell r="C1113" t="str">
            <v>NP63521 Cath Lab Consumables and Cardiology Stents</v>
          </cell>
          <cell r="D1113">
            <v>33140000</v>
          </cell>
          <cell r="E1113">
            <v>24</v>
          </cell>
        </row>
        <row r="1114">
          <cell r="C1114" t="str">
            <v>NP63521 Cath Lab Consumables and Cardiology Stents</v>
          </cell>
          <cell r="D1114">
            <v>33140000</v>
          </cell>
          <cell r="E1114">
            <v>24</v>
          </cell>
        </row>
        <row r="1115">
          <cell r="C1115" t="str">
            <v>NP78721 General Textiles and Bedding</v>
          </cell>
          <cell r="D1115">
            <v>39518000</v>
          </cell>
          <cell r="E1115">
            <v>0</v>
          </cell>
        </row>
        <row r="1116">
          <cell r="C1116" t="str">
            <v>NP72121 NHS Scotland National Uniform</v>
          </cell>
          <cell r="D1116">
            <v>18100000</v>
          </cell>
          <cell r="E1116">
            <v>24</v>
          </cell>
        </row>
        <row r="1117">
          <cell r="C1117" t="str">
            <v>NP72121 NHS Scotland National Uniform</v>
          </cell>
          <cell r="D1117">
            <v>18100000</v>
          </cell>
          <cell r="E1117">
            <v>24</v>
          </cell>
        </row>
        <row r="1118">
          <cell r="C1118" t="str">
            <v>NP59221 Patient Lifting Equipment</v>
          </cell>
          <cell r="D1118">
            <v>33192600</v>
          </cell>
          <cell r="E1118">
            <v>24</v>
          </cell>
        </row>
        <row r="1119">
          <cell r="C1119" t="str">
            <v>NP59221 Patient Lifting Equipment</v>
          </cell>
          <cell r="D1119">
            <v>33192600</v>
          </cell>
          <cell r="E1119">
            <v>24</v>
          </cell>
        </row>
        <row r="1120">
          <cell r="C1120" t="str">
            <v>NP59221 Patient Lifting Equipment</v>
          </cell>
          <cell r="D1120">
            <v>33192600</v>
          </cell>
          <cell r="E1120">
            <v>24</v>
          </cell>
        </row>
        <row r="1121">
          <cell r="C1121" t="str">
            <v>NP59221 Patient Lifting Equipment</v>
          </cell>
          <cell r="D1121">
            <v>33192600</v>
          </cell>
          <cell r="E1121">
            <v>24</v>
          </cell>
        </row>
        <row r="1122">
          <cell r="C1122" t="str">
            <v>NP59221 Patient Lifting Equipment</v>
          </cell>
          <cell r="D1122">
            <v>33192600</v>
          </cell>
          <cell r="E1122">
            <v>24</v>
          </cell>
        </row>
        <row r="1123">
          <cell r="C1123" t="str">
            <v>NP59221 Patient Lifting Equipment</v>
          </cell>
          <cell r="D1123">
            <v>33192600</v>
          </cell>
          <cell r="E1123">
            <v>24</v>
          </cell>
        </row>
        <row r="1124">
          <cell r="C1124" t="str">
            <v>NP59221 Patient Lifting Equipment</v>
          </cell>
          <cell r="D1124">
            <v>33192600</v>
          </cell>
          <cell r="E1124">
            <v>24</v>
          </cell>
        </row>
        <row r="1125">
          <cell r="C1125" t="str">
            <v>NP59221 Patient Lifting Equipment</v>
          </cell>
          <cell r="D1125">
            <v>33192600</v>
          </cell>
          <cell r="E1125">
            <v>24</v>
          </cell>
        </row>
        <row r="1126">
          <cell r="C1126" t="str">
            <v>NP59221 Patient Lifting Equipment</v>
          </cell>
          <cell r="D1126">
            <v>33192600</v>
          </cell>
          <cell r="E1126">
            <v>24</v>
          </cell>
        </row>
        <row r="1127">
          <cell r="C1127" t="str">
            <v>NP59221 Patient Lifting Equipment</v>
          </cell>
          <cell r="D1127">
            <v>33192600</v>
          </cell>
          <cell r="E1127">
            <v>24</v>
          </cell>
        </row>
        <row r="1128">
          <cell r="C1128" t="str">
            <v>NP39721a Oncology Generic Medicines - Additions</v>
          </cell>
          <cell r="D1128">
            <v>33600000</v>
          </cell>
          <cell r="E1128">
            <v>24</v>
          </cell>
        </row>
        <row r="1129">
          <cell r="C1129" t="str">
            <v>NP43420 Haemophilia A (CMU Call Off)</v>
          </cell>
          <cell r="D1129">
            <v>33600000</v>
          </cell>
          <cell r="E1129">
            <v>24</v>
          </cell>
        </row>
        <row r="1130">
          <cell r="C1130" t="str">
            <v>NP43420 Haemophilia A (CMU Call Off)</v>
          </cell>
          <cell r="D1130">
            <v>33600000</v>
          </cell>
          <cell r="E1130">
            <v>24</v>
          </cell>
        </row>
        <row r="1131">
          <cell r="C1131" t="str">
            <v>NP43420 Haemophilia A (CMU Call Off)</v>
          </cell>
          <cell r="D1131">
            <v>33600000</v>
          </cell>
          <cell r="E1131">
            <v>24</v>
          </cell>
        </row>
        <row r="1132">
          <cell r="C1132" t="str">
            <v>NP43420 Haemophilia A (CMU Call Off)</v>
          </cell>
          <cell r="D1132">
            <v>33600000</v>
          </cell>
          <cell r="E1132">
            <v>24</v>
          </cell>
        </row>
        <row r="1133">
          <cell r="C1133" t="str">
            <v>NP43420 Haemophilia A (CMU Call Off)</v>
          </cell>
          <cell r="D1133">
            <v>33600000</v>
          </cell>
          <cell r="E1133">
            <v>24</v>
          </cell>
        </row>
        <row r="1134">
          <cell r="C1134" t="str">
            <v>NP43420 Haemophilia A (CMU Call Off)</v>
          </cell>
          <cell r="D1134">
            <v>33600000</v>
          </cell>
          <cell r="E1134">
            <v>24</v>
          </cell>
        </row>
        <row r="1135">
          <cell r="C1135" t="str">
            <v>NP43420 Haemophilia A (CMU Call Off)</v>
          </cell>
          <cell r="D1135">
            <v>33600000</v>
          </cell>
          <cell r="E1135">
            <v>24</v>
          </cell>
        </row>
        <row r="1136">
          <cell r="C1136" t="str">
            <v>NP43420 Haemophilia A (CMU Call Off)</v>
          </cell>
          <cell r="D1136">
            <v>33600000</v>
          </cell>
          <cell r="E1136">
            <v>24</v>
          </cell>
        </row>
        <row r="1137">
          <cell r="C1137" t="str">
            <v>NP43420 Haemophilia A (CMU Call Off)</v>
          </cell>
          <cell r="D1137">
            <v>33600000</v>
          </cell>
          <cell r="E1137">
            <v>24</v>
          </cell>
        </row>
        <row r="1138">
          <cell r="C1138" t="str">
            <v>NP91221(a) Trastuzumab (Herceptin®) 600mg/5ml solution for Injection</v>
          </cell>
          <cell r="D1138">
            <v>33600000</v>
          </cell>
          <cell r="E1138">
            <v>18</v>
          </cell>
        </row>
        <row r="1139">
          <cell r="C1139" t="str">
            <v>NSSCOVID-19 -320 Covid-19 Library Preperation and Sequencing consumables</v>
          </cell>
          <cell r="D1139">
            <v>33140000</v>
          </cell>
          <cell r="E1139">
            <v>12</v>
          </cell>
        </row>
        <row r="1140">
          <cell r="C1140" t="str">
            <v>NP72021 Postal Services</v>
          </cell>
          <cell r="D1140">
            <v>64110000</v>
          </cell>
          <cell r="E1140">
            <v>24</v>
          </cell>
        </row>
        <row r="1141">
          <cell r="C1141" t="str">
            <v>NSSCOVID-19 -316 Clinical Waste Resilience</v>
          </cell>
          <cell r="D1141">
            <v>90524100</v>
          </cell>
          <cell r="E1141">
            <v>24</v>
          </cell>
        </row>
        <row r="1142">
          <cell r="C1142" t="str">
            <v>NP51820 Hernia Mesh</v>
          </cell>
          <cell r="D1142">
            <v>33184100</v>
          </cell>
          <cell r="E1142">
            <v>24</v>
          </cell>
        </row>
        <row r="1143">
          <cell r="C1143" t="str">
            <v>NP51820 Hernia Mesh</v>
          </cell>
          <cell r="D1143">
            <v>33184100</v>
          </cell>
          <cell r="E1143">
            <v>24</v>
          </cell>
        </row>
        <row r="1144">
          <cell r="C1144" t="str">
            <v>NP51820 Hernia Mesh</v>
          </cell>
          <cell r="D1144">
            <v>33184100</v>
          </cell>
          <cell r="E1144">
            <v>24</v>
          </cell>
        </row>
        <row r="1145">
          <cell r="C1145" t="str">
            <v>NP51820 Hernia Mesh</v>
          </cell>
          <cell r="D1145">
            <v>33184100</v>
          </cell>
          <cell r="E1145">
            <v>24</v>
          </cell>
        </row>
        <row r="1146">
          <cell r="C1146" t="str">
            <v>NP51820 Hernia Mesh</v>
          </cell>
          <cell r="D1146">
            <v>33184100</v>
          </cell>
          <cell r="E1146">
            <v>24</v>
          </cell>
        </row>
        <row r="1147">
          <cell r="C1147" t="str">
            <v>NP51820 Hernia Mesh</v>
          </cell>
          <cell r="D1147">
            <v>33184100</v>
          </cell>
          <cell r="E1147">
            <v>24</v>
          </cell>
        </row>
        <row r="1148">
          <cell r="C1148" t="str">
            <v>NP51820 Hernia Mesh</v>
          </cell>
          <cell r="D1148">
            <v>33184100</v>
          </cell>
          <cell r="E1148">
            <v>24</v>
          </cell>
        </row>
        <row r="1149">
          <cell r="C1149" t="str">
            <v>NP51820 Hernia Mesh</v>
          </cell>
          <cell r="D1149">
            <v>33184100</v>
          </cell>
          <cell r="E1149">
            <v>24</v>
          </cell>
        </row>
        <row r="1150">
          <cell r="C1150" t="str">
            <v>NP51820 Hernia Mesh</v>
          </cell>
          <cell r="D1150">
            <v>33184100</v>
          </cell>
          <cell r="E1150">
            <v>24</v>
          </cell>
        </row>
        <row r="1151">
          <cell r="C1151" t="str">
            <v>NP51820 Hernia Mesh</v>
          </cell>
          <cell r="D1151">
            <v>33184100</v>
          </cell>
          <cell r="E1151">
            <v>24</v>
          </cell>
        </row>
        <row r="1152">
          <cell r="C1152" t="str">
            <v>NP68220 INR and Thrombectomy Consumables</v>
          </cell>
          <cell r="D1152">
            <v>33140000</v>
          </cell>
          <cell r="E1152">
            <v>24</v>
          </cell>
        </row>
        <row r="1153">
          <cell r="C1153" t="str">
            <v>NP68220 INR and Thrombectomy Consumables</v>
          </cell>
          <cell r="D1153">
            <v>33140000</v>
          </cell>
          <cell r="E1153">
            <v>24</v>
          </cell>
        </row>
        <row r="1154">
          <cell r="C1154" t="str">
            <v>NP68220 INR and Thrombectomy Consumables</v>
          </cell>
          <cell r="D1154">
            <v>33140000</v>
          </cell>
          <cell r="E1154">
            <v>24</v>
          </cell>
        </row>
        <row r="1155">
          <cell r="C1155" t="str">
            <v>NP68220 INR and Thrombectomy Consumables</v>
          </cell>
          <cell r="D1155">
            <v>33140000</v>
          </cell>
          <cell r="E1155">
            <v>24</v>
          </cell>
        </row>
        <row r="1156">
          <cell r="C1156" t="str">
            <v>NP68220 INR and Thrombectomy Consumables</v>
          </cell>
          <cell r="D1156">
            <v>33140000</v>
          </cell>
          <cell r="E1156">
            <v>24</v>
          </cell>
        </row>
        <row r="1157">
          <cell r="C1157" t="str">
            <v>NP68220 INR and Thrombectomy Consumables</v>
          </cell>
          <cell r="D1157">
            <v>33140000</v>
          </cell>
          <cell r="E1157">
            <v>24</v>
          </cell>
        </row>
        <row r="1158">
          <cell r="C1158" t="str">
            <v>NP68220 INR and Thrombectomy Consumables</v>
          </cell>
          <cell r="D1158">
            <v>33140000</v>
          </cell>
          <cell r="E1158">
            <v>24</v>
          </cell>
        </row>
        <row r="1159">
          <cell r="C1159" t="str">
            <v>NP68220 INR and Thrombectomy Consumables</v>
          </cell>
          <cell r="D1159">
            <v>33140000</v>
          </cell>
          <cell r="E1159">
            <v>24</v>
          </cell>
        </row>
        <row r="1160">
          <cell r="C1160" t="str">
            <v>NP68220 INR and Thrombectomy Consumables</v>
          </cell>
          <cell r="D1160">
            <v>33140000</v>
          </cell>
          <cell r="E1160">
            <v>24</v>
          </cell>
        </row>
        <row r="1161">
          <cell r="C1161" t="str">
            <v>NP68220 INR and Thrombectomy Consumables</v>
          </cell>
          <cell r="D1161">
            <v>33140000</v>
          </cell>
          <cell r="E1161">
            <v>24</v>
          </cell>
        </row>
        <row r="1162">
          <cell r="C1162" t="str">
            <v>NP68220 INR and Thrombectomy Consumables</v>
          </cell>
          <cell r="D1162">
            <v>33140000</v>
          </cell>
          <cell r="E1162">
            <v>24</v>
          </cell>
        </row>
        <row r="1163">
          <cell r="C1163" t="str">
            <v>NP68220 INR and Thrombectomy Consumables</v>
          </cell>
          <cell r="D1163">
            <v>33140000</v>
          </cell>
          <cell r="E1163">
            <v>24</v>
          </cell>
        </row>
        <row r="1164">
          <cell r="C1164" t="str">
            <v>NP68220 INR and Thrombectomy Consumables</v>
          </cell>
          <cell r="D1164">
            <v>33140000</v>
          </cell>
          <cell r="E1164">
            <v>24</v>
          </cell>
        </row>
        <row r="1165">
          <cell r="C1165" t="str">
            <v>NSSCOVID-19 -293 i-Pads</v>
          </cell>
          <cell r="D1165">
            <v>44316400</v>
          </cell>
          <cell r="E1165">
            <v>0</v>
          </cell>
        </row>
        <row r="1166">
          <cell r="C1166" t="str">
            <v>NSS212203 Maintenance of Modula machines</v>
          </cell>
          <cell r="D1166">
            <v>50000000</v>
          </cell>
          <cell r="E1166">
            <v>0</v>
          </cell>
        </row>
        <row r="1167">
          <cell r="C1167" t="str">
            <v>NP14220 Neonatal and Paediatric Tracheostomy Tubes</v>
          </cell>
          <cell r="D1167">
            <v>33140000</v>
          </cell>
          <cell r="E1167">
            <v>0</v>
          </cell>
        </row>
        <row r="1168">
          <cell r="C1168" t="str">
            <v>NP604620 National Inventory Management Solution</v>
          </cell>
          <cell r="D1168">
            <v>72212430</v>
          </cell>
          <cell r="E1168">
            <v>36</v>
          </cell>
        </row>
        <row r="1169">
          <cell r="C1169" t="str">
            <v>NP91920x - Supply of Triumeq®</v>
          </cell>
          <cell r="D1169">
            <v>33600000</v>
          </cell>
          <cell r="E1169">
            <v>24</v>
          </cell>
        </row>
        <row r="1170">
          <cell r="C1170" t="str">
            <v>NP77820 Fresh Butchermeat &amp; Meat Sundries</v>
          </cell>
          <cell r="D1170">
            <v>15100000</v>
          </cell>
          <cell r="E1170">
            <v>12</v>
          </cell>
        </row>
        <row r="1171">
          <cell r="C1171" t="str">
            <v>NP77820 Fresh Butchermeat &amp; Meat Sundries</v>
          </cell>
          <cell r="D1171">
            <v>15100000</v>
          </cell>
          <cell r="E1171">
            <v>12</v>
          </cell>
        </row>
        <row r="1172">
          <cell r="C1172" t="str">
            <v>NP77820 Fresh Butchermeat &amp; Meat Sundries</v>
          </cell>
          <cell r="D1172">
            <v>15100000</v>
          </cell>
          <cell r="E1172">
            <v>12</v>
          </cell>
        </row>
        <row r="1173">
          <cell r="C1173" t="str">
            <v>NP77820 Fresh Butchermeat &amp; Meat Sundries</v>
          </cell>
          <cell r="D1173">
            <v>15100000</v>
          </cell>
          <cell r="E1173">
            <v>12</v>
          </cell>
        </row>
        <row r="1174">
          <cell r="C1174" t="str">
            <v>NP77820 Fresh Butchermeat &amp; Meat Sundries</v>
          </cell>
          <cell r="D1174">
            <v>15100000</v>
          </cell>
          <cell r="E1174">
            <v>12</v>
          </cell>
        </row>
        <row r="1175">
          <cell r="C1175" t="str">
            <v>NP77820 Fresh Butchermeat &amp; Meat Sundries</v>
          </cell>
          <cell r="D1175">
            <v>15100000</v>
          </cell>
          <cell r="E1175">
            <v>12</v>
          </cell>
        </row>
        <row r="1176">
          <cell r="C1176" t="str">
            <v>NP77820 Fresh Butchermeat &amp; Meat Sundries</v>
          </cell>
          <cell r="D1176">
            <v>15100000</v>
          </cell>
          <cell r="E1176">
            <v>12</v>
          </cell>
        </row>
        <row r="1177">
          <cell r="C1177" t="str">
            <v>NP34921d VZIG Varicella-Zoster immunoglobulin intramuscular use (IM)</v>
          </cell>
          <cell r="D1177">
            <v>33600000</v>
          </cell>
          <cell r="E1177">
            <v>12</v>
          </cell>
        </row>
        <row r="1178">
          <cell r="C1178" t="str">
            <v>NP34921c Anti Rabies immunoglobulin intramuscular use (IM)</v>
          </cell>
          <cell r="D1178">
            <v>33600000</v>
          </cell>
          <cell r="E1178">
            <v>12</v>
          </cell>
        </row>
        <row r="1179">
          <cell r="C1179" t="str">
            <v>NP34921b Tetanus immunoglobulin intramuscular use (IM)</v>
          </cell>
          <cell r="D1179">
            <v>33600000</v>
          </cell>
          <cell r="E1179">
            <v>12</v>
          </cell>
        </row>
        <row r="1180">
          <cell r="C1180" t="str">
            <v>NP34921a Hepatitis B immunoglobulin intramuscular use (IM)</v>
          </cell>
          <cell r="D1180">
            <v>33600000</v>
          </cell>
          <cell r="E1180">
            <v>12</v>
          </cell>
        </row>
        <row r="1181">
          <cell r="C1181" t="str">
            <v>NP34921e Hepatitis B immunoglobulin intravenous use (IV)</v>
          </cell>
          <cell r="D1181">
            <v>33600000</v>
          </cell>
          <cell r="E1181">
            <v>12</v>
          </cell>
        </row>
        <row r="1182">
          <cell r="C1182" t="str">
            <v>NSS202125 Additional Call Centre Capacity</v>
          </cell>
          <cell r="D1182">
            <v>79512000</v>
          </cell>
          <cell r="E1182">
            <v>24</v>
          </cell>
        </row>
        <row r="1183">
          <cell r="C1183" t="str">
            <v>NSS202125 Additional Call Centre Capacity</v>
          </cell>
          <cell r="D1183">
            <v>79512000</v>
          </cell>
          <cell r="E1183">
            <v>24</v>
          </cell>
        </row>
        <row r="1184">
          <cell r="C1184" t="str">
            <v>NSS202125 Additional Call Centre Capacity</v>
          </cell>
          <cell r="D1184">
            <v>79512000</v>
          </cell>
          <cell r="E1184">
            <v>24</v>
          </cell>
        </row>
        <row r="1185">
          <cell r="C1185" t="str">
            <v>NSS202125 Additional Call Centre Capacity</v>
          </cell>
          <cell r="D1185">
            <v>79512000</v>
          </cell>
          <cell r="E1185">
            <v>24</v>
          </cell>
        </row>
        <row r="1186">
          <cell r="C1186" t="str">
            <v>NSS202125 Additional Call Centre Capacity</v>
          </cell>
          <cell r="D1186">
            <v>79512000</v>
          </cell>
          <cell r="E1186">
            <v>24</v>
          </cell>
        </row>
        <row r="1187">
          <cell r="C1187" t="str">
            <v>NSS202125 Additional Call Centre Capacity</v>
          </cell>
          <cell r="D1187">
            <v>79512000</v>
          </cell>
          <cell r="E1187">
            <v>24</v>
          </cell>
        </row>
        <row r="1188">
          <cell r="C1188" t="str">
            <v>NSS202125 Additional Call Centre Capacity</v>
          </cell>
          <cell r="D1188">
            <v>79512000</v>
          </cell>
          <cell r="E1188">
            <v>24</v>
          </cell>
        </row>
        <row r="1189">
          <cell r="C1189" t="str">
            <v>NSS202125 Additional Call Centre Capacity</v>
          </cell>
          <cell r="D1189">
            <v>79512000</v>
          </cell>
          <cell r="E1189">
            <v>24</v>
          </cell>
        </row>
        <row r="1190">
          <cell r="C1190" t="str">
            <v>NP47920 Cytokine Modulators</v>
          </cell>
          <cell r="D1190">
            <v>33600000</v>
          </cell>
          <cell r="E1190">
            <v>24</v>
          </cell>
        </row>
        <row r="1191">
          <cell r="C1191" t="str">
            <v>NP47920 Cytokine Modulators</v>
          </cell>
          <cell r="D1191">
            <v>33600000</v>
          </cell>
          <cell r="E1191">
            <v>24</v>
          </cell>
        </row>
        <row r="1192">
          <cell r="C1192" t="str">
            <v>NP47920 Cytokine Modulators</v>
          </cell>
          <cell r="D1192">
            <v>33600000</v>
          </cell>
          <cell r="E1192">
            <v>24</v>
          </cell>
        </row>
        <row r="1193">
          <cell r="C1193" t="str">
            <v>NP47920 Cytokine Modulators</v>
          </cell>
          <cell r="D1193">
            <v>33600000</v>
          </cell>
          <cell r="E1193">
            <v>24</v>
          </cell>
        </row>
        <row r="1194">
          <cell r="C1194" t="str">
            <v>NP47920 Cytokine Modulators</v>
          </cell>
          <cell r="D1194">
            <v>33600000</v>
          </cell>
          <cell r="E1194">
            <v>24</v>
          </cell>
        </row>
        <row r="1195">
          <cell r="C1195" t="str">
            <v>NP47920 Cytokine Modulators</v>
          </cell>
          <cell r="D1195">
            <v>33600000</v>
          </cell>
          <cell r="E1195">
            <v>24</v>
          </cell>
        </row>
        <row r="1196">
          <cell r="C1196" t="str">
            <v>NP47920 Cytokine Modulators</v>
          </cell>
          <cell r="D1196">
            <v>33600000</v>
          </cell>
          <cell r="E1196">
            <v>24</v>
          </cell>
        </row>
        <row r="1197">
          <cell r="C1197" t="str">
            <v>NP47920 Cytokine Modulators</v>
          </cell>
          <cell r="D1197">
            <v>33600000</v>
          </cell>
          <cell r="E1197">
            <v>24</v>
          </cell>
        </row>
        <row r="1198">
          <cell r="C1198" t="str">
            <v>NP47920 Cytokine Modulators</v>
          </cell>
          <cell r="D1198">
            <v>33600000</v>
          </cell>
          <cell r="E1198">
            <v>24</v>
          </cell>
        </row>
        <row r="1199">
          <cell r="C1199" t="str">
            <v>NP47920 Cytokine Modulators</v>
          </cell>
          <cell r="D1199">
            <v>33600000</v>
          </cell>
          <cell r="E1199">
            <v>24</v>
          </cell>
        </row>
        <row r="1200">
          <cell r="C1200" t="str">
            <v>NP47920 Cytokine Modulators</v>
          </cell>
          <cell r="D1200">
            <v>33600000</v>
          </cell>
          <cell r="E1200">
            <v>24</v>
          </cell>
        </row>
        <row r="1201">
          <cell r="C1201" t="str">
            <v>NP90720 (k) Tocilizumab Subcutaneous Injection (RoActemra®)</v>
          </cell>
          <cell r="D1201">
            <v>33600000</v>
          </cell>
          <cell r="E1201">
            <v>24</v>
          </cell>
        </row>
        <row r="1202">
          <cell r="C1202" t="str">
            <v>NP43320 Antiviral Generic Medicines</v>
          </cell>
          <cell r="D1202">
            <v>33600000</v>
          </cell>
          <cell r="E1202">
            <v>24</v>
          </cell>
        </row>
        <row r="1203">
          <cell r="C1203" t="str">
            <v>NP43320 Antiviral Generic Medicines</v>
          </cell>
          <cell r="D1203">
            <v>33600000</v>
          </cell>
          <cell r="E1203">
            <v>24</v>
          </cell>
        </row>
        <row r="1204">
          <cell r="C1204" t="str">
            <v>NP43320 Antiviral Generic Medicines</v>
          </cell>
          <cell r="D1204">
            <v>33600000</v>
          </cell>
          <cell r="E1204">
            <v>24</v>
          </cell>
        </row>
        <row r="1205">
          <cell r="C1205" t="str">
            <v>NP43320 Antiviral Generic Medicines</v>
          </cell>
          <cell r="D1205">
            <v>33600000</v>
          </cell>
          <cell r="E1205">
            <v>24</v>
          </cell>
        </row>
        <row r="1206">
          <cell r="C1206" t="str">
            <v>NP43320 Antiviral Generic Medicines</v>
          </cell>
          <cell r="D1206">
            <v>33600000</v>
          </cell>
          <cell r="E1206">
            <v>24</v>
          </cell>
        </row>
        <row r="1207">
          <cell r="C1207" t="str">
            <v>NP43320 Antiviral Generic Medicines</v>
          </cell>
          <cell r="D1207">
            <v>33600000</v>
          </cell>
          <cell r="E1207">
            <v>24</v>
          </cell>
        </row>
        <row r="1208">
          <cell r="C1208" t="str">
            <v>NP43320 Antiviral Generic Medicines</v>
          </cell>
          <cell r="D1208">
            <v>33600000</v>
          </cell>
          <cell r="E1208">
            <v>24</v>
          </cell>
        </row>
        <row r="1209">
          <cell r="C1209" t="str">
            <v>NP68720 Orthopaedic Spinal &amp; Scoliosis Implants, Consumables &amp; Equipment</v>
          </cell>
          <cell r="D1209">
            <v>33183100</v>
          </cell>
          <cell r="E1209">
            <v>24</v>
          </cell>
        </row>
        <row r="1210">
          <cell r="C1210" t="str">
            <v>NP68720 Orthopaedic Spinal &amp; Scoliosis Implants, Consumables &amp; Equipment</v>
          </cell>
          <cell r="D1210">
            <v>33183100</v>
          </cell>
          <cell r="E1210">
            <v>24</v>
          </cell>
        </row>
        <row r="1211">
          <cell r="C1211" t="str">
            <v>NP68720 Orthopaedic Spinal &amp; Scoliosis Implants, Consumables &amp; Equipment</v>
          </cell>
          <cell r="D1211">
            <v>33183100</v>
          </cell>
          <cell r="E1211">
            <v>24</v>
          </cell>
        </row>
        <row r="1212">
          <cell r="C1212" t="str">
            <v>NP68720 Orthopaedic Spinal &amp; Scoliosis Implants, Consumables &amp; Equipment</v>
          </cell>
          <cell r="D1212">
            <v>33183100</v>
          </cell>
          <cell r="E1212">
            <v>24</v>
          </cell>
        </row>
        <row r="1213">
          <cell r="C1213" t="str">
            <v>NP68720 Orthopaedic Spinal &amp; Scoliosis Implants, Consumables &amp; Equipment</v>
          </cell>
          <cell r="D1213">
            <v>33183100</v>
          </cell>
          <cell r="E1213">
            <v>24</v>
          </cell>
        </row>
        <row r="1214">
          <cell r="C1214" t="str">
            <v>NP68720 Orthopaedic Spinal &amp; Scoliosis Implants, Consumables &amp; Equipment</v>
          </cell>
          <cell r="D1214">
            <v>33183100</v>
          </cell>
          <cell r="E1214">
            <v>24</v>
          </cell>
        </row>
        <row r="1215">
          <cell r="C1215" t="str">
            <v>NP68720 Orthopaedic Spinal &amp; Scoliosis Implants, Consumables &amp; Equipment</v>
          </cell>
          <cell r="D1215">
            <v>33183100</v>
          </cell>
          <cell r="E1215">
            <v>24</v>
          </cell>
        </row>
        <row r="1216">
          <cell r="C1216" t="str">
            <v>NP68720 Orthopaedic Spinal &amp; Scoliosis Implants, Consumables &amp; Equipment</v>
          </cell>
          <cell r="D1216">
            <v>33183100</v>
          </cell>
          <cell r="E1216">
            <v>24</v>
          </cell>
        </row>
        <row r="1217">
          <cell r="C1217" t="str">
            <v>NP68720 Orthopaedic Spinal &amp; Scoliosis Implants, Consumables &amp; Equipment</v>
          </cell>
          <cell r="D1217">
            <v>33183100</v>
          </cell>
          <cell r="E1217">
            <v>24</v>
          </cell>
        </row>
        <row r="1218">
          <cell r="C1218" t="str">
            <v>NP68720 Orthopaedic Spinal &amp; Scoliosis Implants, Consumables &amp; Equipment</v>
          </cell>
          <cell r="D1218">
            <v>33183100</v>
          </cell>
          <cell r="E1218">
            <v>24</v>
          </cell>
        </row>
        <row r="1219">
          <cell r="C1219" t="str">
            <v>NP68720 Orthopaedic Spinal &amp; Scoliosis Implants, Consumables &amp; Equipment</v>
          </cell>
          <cell r="D1219">
            <v>33183100</v>
          </cell>
          <cell r="E1219">
            <v>24</v>
          </cell>
        </row>
        <row r="1220">
          <cell r="C1220" t="str">
            <v>NP68720 Orthopaedic Spinal &amp; Scoliosis Implants, Consumables &amp; Equipment</v>
          </cell>
          <cell r="D1220">
            <v>33183100</v>
          </cell>
          <cell r="E1220">
            <v>24</v>
          </cell>
        </row>
        <row r="1221">
          <cell r="C1221" t="str">
            <v>NP68720 Orthopaedic Spinal &amp; Scoliosis Implants, Consumables &amp; Equipment</v>
          </cell>
          <cell r="D1221">
            <v>33183100</v>
          </cell>
          <cell r="E1221">
            <v>24</v>
          </cell>
        </row>
        <row r="1222">
          <cell r="C1222" t="str">
            <v>NP68720 Orthopaedic Spinal &amp; Scoliosis Implants, Consumables &amp; Equipment</v>
          </cell>
          <cell r="D1222">
            <v>33183100</v>
          </cell>
          <cell r="E1222">
            <v>24</v>
          </cell>
        </row>
        <row r="1223">
          <cell r="C1223" t="str">
            <v>NP68720 Orthopaedic Spinal &amp; Scoliosis Implants, Consumables &amp; Equipment</v>
          </cell>
          <cell r="D1223">
            <v>33183100</v>
          </cell>
          <cell r="E1223">
            <v>24</v>
          </cell>
        </row>
        <row r="1224">
          <cell r="C1224" t="str">
            <v>NP68720 Orthopaedic Spinal &amp; Scoliosis Implants, Consumables &amp; Equipment</v>
          </cell>
          <cell r="D1224">
            <v>33183100</v>
          </cell>
          <cell r="E1224">
            <v>24</v>
          </cell>
        </row>
        <row r="1225">
          <cell r="C1225" t="str">
            <v>NP68720 Orthopaedic Spinal &amp; Scoliosis Implants, Consumables &amp; Equipment</v>
          </cell>
          <cell r="D1225">
            <v>33183100</v>
          </cell>
          <cell r="E1225">
            <v>24</v>
          </cell>
        </row>
        <row r="1226">
          <cell r="C1226" t="str">
            <v>NP68720 Orthopaedic Spinal &amp; Scoliosis Implants, Consumables &amp; Equipment</v>
          </cell>
          <cell r="D1226">
            <v>33183100</v>
          </cell>
          <cell r="E1226">
            <v>24</v>
          </cell>
        </row>
        <row r="1227">
          <cell r="C1227" t="str">
            <v>NP68720 Orthopaedic Spinal &amp; Scoliosis Implants, Consumables &amp; Equipment</v>
          </cell>
          <cell r="D1227">
            <v>33183100</v>
          </cell>
          <cell r="E1227">
            <v>24</v>
          </cell>
        </row>
        <row r="1228">
          <cell r="C1228" t="str">
            <v>NSSCOVID-19 -272 DaS iPad &amp; Date Immunisation Programme</v>
          </cell>
          <cell r="D1228">
            <v>44316400</v>
          </cell>
          <cell r="E1228">
            <v>24</v>
          </cell>
        </row>
        <row r="1229">
          <cell r="C1229" t="str">
            <v>NSSCOVID-19 -168A Vaccination Service Contact Centre</v>
          </cell>
          <cell r="D1229">
            <v>72268000</v>
          </cell>
          <cell r="E1229">
            <v>28</v>
          </cell>
        </row>
        <row r="1230">
          <cell r="C1230" t="str">
            <v>NP80519 Healthcare Waste Services NSS call off</v>
          </cell>
          <cell r="D1230">
            <v>90500000</v>
          </cell>
          <cell r="E1230">
            <v>0</v>
          </cell>
        </row>
        <row r="1231">
          <cell r="C1231" t="str">
            <v>NP49020- Growth Hormone</v>
          </cell>
          <cell r="D1231">
            <v>33600000</v>
          </cell>
          <cell r="E1231">
            <v>24</v>
          </cell>
        </row>
        <row r="1232">
          <cell r="C1232" t="str">
            <v>NP49020- Growth Hormone</v>
          </cell>
          <cell r="D1232">
            <v>33600000</v>
          </cell>
          <cell r="E1232">
            <v>24</v>
          </cell>
        </row>
        <row r="1233">
          <cell r="C1233" t="str">
            <v>NP49020- Growth Hormone</v>
          </cell>
          <cell r="D1233">
            <v>33600000</v>
          </cell>
          <cell r="E1233">
            <v>24</v>
          </cell>
        </row>
        <row r="1234">
          <cell r="C1234" t="str">
            <v>NP49020- Growth Hormone</v>
          </cell>
          <cell r="D1234">
            <v>33600000</v>
          </cell>
          <cell r="E1234">
            <v>24</v>
          </cell>
        </row>
        <row r="1235">
          <cell r="C1235" t="str">
            <v>NP49020- Growth Hormone</v>
          </cell>
          <cell r="D1235">
            <v>33600000</v>
          </cell>
          <cell r="E1235">
            <v>24</v>
          </cell>
        </row>
        <row r="1236">
          <cell r="C1236" t="str">
            <v>NP49020- Growth Hormone</v>
          </cell>
          <cell r="D1236">
            <v>33600000</v>
          </cell>
          <cell r="E1236">
            <v>24</v>
          </cell>
        </row>
        <row r="1237">
          <cell r="C1237" t="str">
            <v>NP49020- Growth Hormone</v>
          </cell>
          <cell r="D1237">
            <v>33600000</v>
          </cell>
          <cell r="E1237">
            <v>24</v>
          </cell>
        </row>
        <row r="1238">
          <cell r="C1238" t="str">
            <v>NP18820 - Radiology Reporting Services</v>
          </cell>
          <cell r="D1238">
            <v>85150000</v>
          </cell>
          <cell r="E1238">
            <v>0</v>
          </cell>
        </row>
        <row r="1239">
          <cell r="C1239" t="str">
            <v>NP18820 - Radiology Reporting Services</v>
          </cell>
          <cell r="D1239">
            <v>85150000</v>
          </cell>
          <cell r="E1239">
            <v>0</v>
          </cell>
        </row>
        <row r="1240">
          <cell r="C1240" t="str">
            <v>NP18820 - Radiology Reporting Services</v>
          </cell>
          <cell r="D1240">
            <v>85150000</v>
          </cell>
          <cell r="E1240">
            <v>0</v>
          </cell>
        </row>
        <row r="1241">
          <cell r="C1241" t="str">
            <v>NP18820 - Radiology Reporting Services</v>
          </cell>
          <cell r="D1241">
            <v>85150000</v>
          </cell>
          <cell r="E1241">
            <v>0</v>
          </cell>
        </row>
        <row r="1242">
          <cell r="C1242" t="str">
            <v>NP18820 - Radiology Reporting Services</v>
          </cell>
          <cell r="D1242">
            <v>85150000</v>
          </cell>
          <cell r="E1242">
            <v>0</v>
          </cell>
        </row>
        <row r="1243">
          <cell r="C1243" t="str">
            <v>NP18820 - Radiology Reporting Services</v>
          </cell>
          <cell r="D1243">
            <v>85150000</v>
          </cell>
          <cell r="E1243">
            <v>0</v>
          </cell>
        </row>
        <row r="1244">
          <cell r="C1244" t="str">
            <v>NP18820 - Radiology Reporting Services</v>
          </cell>
          <cell r="D1244">
            <v>85150000</v>
          </cell>
          <cell r="E1244">
            <v>0</v>
          </cell>
        </row>
        <row r="1245">
          <cell r="C1245" t="str">
            <v>NP85520 Vitamin D Food Supplements</v>
          </cell>
          <cell r="D1245">
            <v>33616000</v>
          </cell>
          <cell r="E1245">
            <v>0</v>
          </cell>
        </row>
        <row r="1246">
          <cell r="C1246" t="str">
            <v>NP34720g Edoxaban (Lixiana®)</v>
          </cell>
          <cell r="D1246">
            <v>33600000</v>
          </cell>
          <cell r="E1246">
            <v>22</v>
          </cell>
        </row>
        <row r="1247">
          <cell r="C1247" t="str">
            <v>NP34720f Rivaroxaban (Xarelto®)</v>
          </cell>
          <cell r="D1247">
            <v>33600000</v>
          </cell>
          <cell r="E1247">
            <v>22</v>
          </cell>
        </row>
        <row r="1248">
          <cell r="C1248" t="str">
            <v>NP34720d Apixaban (Eliquis®)</v>
          </cell>
          <cell r="D1248">
            <v>33600000</v>
          </cell>
          <cell r="E1248">
            <v>22</v>
          </cell>
        </row>
        <row r="1249">
          <cell r="C1249" t="str">
            <v>NP600920 Fertility Consent System</v>
          </cell>
          <cell r="D1249">
            <v>72000000</v>
          </cell>
          <cell r="E1249">
            <v>0</v>
          </cell>
        </row>
        <row r="1250">
          <cell r="C1250" t="str">
            <v>NP502414 SWAN NHS Call-off Contract Extension</v>
          </cell>
          <cell r="D1250">
            <v>72000000</v>
          </cell>
          <cell r="E1250">
            <v>0</v>
          </cell>
        </row>
        <row r="1251">
          <cell r="C1251" t="str">
            <v>NP46220 Nicotine Replacement Therapy Products</v>
          </cell>
          <cell r="D1251">
            <v>33600000</v>
          </cell>
          <cell r="E1251">
            <v>24</v>
          </cell>
        </row>
        <row r="1252">
          <cell r="C1252" t="str">
            <v>NP507020 - Employee Engagement IT System</v>
          </cell>
          <cell r="D1252">
            <v>72000000</v>
          </cell>
          <cell r="E1252">
            <v>60</v>
          </cell>
        </row>
        <row r="1253">
          <cell r="C1253" t="str">
            <v>NP68620 Orthopaedic Trauma &amp; Extremity Implants &amp; Consumables</v>
          </cell>
          <cell r="D1253">
            <v>33183100</v>
          </cell>
          <cell r="E1253">
            <v>24</v>
          </cell>
        </row>
        <row r="1254">
          <cell r="C1254" t="str">
            <v>NP68620 Orthopaedic Trauma &amp; Extremity Implants &amp; Consumables</v>
          </cell>
          <cell r="D1254">
            <v>33183100</v>
          </cell>
          <cell r="E1254">
            <v>24</v>
          </cell>
        </row>
        <row r="1255">
          <cell r="C1255" t="str">
            <v>NP68620 Orthopaedic Trauma &amp; Extremity Implants &amp; Consumables</v>
          </cell>
          <cell r="D1255">
            <v>33183100</v>
          </cell>
          <cell r="E1255">
            <v>24</v>
          </cell>
        </row>
        <row r="1256">
          <cell r="C1256" t="str">
            <v>NP68620 Orthopaedic Trauma &amp; Extremity Implants &amp; Consumables</v>
          </cell>
          <cell r="D1256">
            <v>33183100</v>
          </cell>
          <cell r="E1256">
            <v>24</v>
          </cell>
        </row>
        <row r="1257">
          <cell r="C1257" t="str">
            <v>NP68620 Orthopaedic Trauma &amp; Extremity Implants &amp; Consumables</v>
          </cell>
          <cell r="D1257">
            <v>33183100</v>
          </cell>
          <cell r="E1257">
            <v>24</v>
          </cell>
        </row>
        <row r="1258">
          <cell r="C1258" t="str">
            <v>NP68620 Orthopaedic Trauma &amp; Extremity Implants &amp; Consumables</v>
          </cell>
          <cell r="D1258">
            <v>33183100</v>
          </cell>
          <cell r="E1258">
            <v>24</v>
          </cell>
        </row>
        <row r="1259">
          <cell r="C1259" t="str">
            <v>NP68620 Orthopaedic Trauma &amp; Extremity Implants &amp; Consumables</v>
          </cell>
          <cell r="D1259">
            <v>33183100</v>
          </cell>
          <cell r="E1259">
            <v>24</v>
          </cell>
        </row>
        <row r="1260">
          <cell r="C1260" t="str">
            <v>NP68620 Orthopaedic Trauma &amp; Extremity Implants &amp; Consumables</v>
          </cell>
          <cell r="D1260">
            <v>33183100</v>
          </cell>
          <cell r="E1260">
            <v>24</v>
          </cell>
        </row>
        <row r="1261">
          <cell r="C1261" t="str">
            <v>NP68620 Orthopaedic Trauma &amp; Extremity Implants &amp; Consumables</v>
          </cell>
          <cell r="D1261">
            <v>33183100</v>
          </cell>
          <cell r="E1261">
            <v>24</v>
          </cell>
        </row>
        <row r="1262">
          <cell r="C1262" t="str">
            <v>NP68620 Orthopaedic Trauma &amp; Extremity Implants &amp; Consumables</v>
          </cell>
          <cell r="D1262">
            <v>33183100</v>
          </cell>
          <cell r="E1262">
            <v>24</v>
          </cell>
        </row>
        <row r="1263">
          <cell r="C1263" t="str">
            <v>NP68620 Orthopaedic Trauma &amp; Extremity Implants &amp; Consumables</v>
          </cell>
          <cell r="D1263">
            <v>33183100</v>
          </cell>
          <cell r="E1263">
            <v>24</v>
          </cell>
        </row>
        <row r="1264">
          <cell r="C1264" t="str">
            <v>NP68620 Orthopaedic Trauma &amp; Extremity Implants &amp; Consumables</v>
          </cell>
          <cell r="D1264">
            <v>33183100</v>
          </cell>
          <cell r="E1264">
            <v>24</v>
          </cell>
        </row>
        <row r="1265">
          <cell r="C1265" t="str">
            <v>NP68620 Orthopaedic Trauma &amp; Extremity Implants &amp; Consumables</v>
          </cell>
          <cell r="D1265">
            <v>33183100</v>
          </cell>
          <cell r="E1265">
            <v>24</v>
          </cell>
        </row>
        <row r="1266">
          <cell r="C1266" t="str">
            <v>NP68620 Orthopaedic Trauma &amp; Extremity Implants &amp; Consumables</v>
          </cell>
          <cell r="D1266">
            <v>33183100</v>
          </cell>
          <cell r="E1266">
            <v>24</v>
          </cell>
        </row>
        <row r="1267">
          <cell r="C1267" t="str">
            <v>NP68620 Orthopaedic Trauma &amp; Extremity Implants &amp; Consumables</v>
          </cell>
          <cell r="D1267">
            <v>33183100</v>
          </cell>
          <cell r="E1267">
            <v>24</v>
          </cell>
        </row>
        <row r="1268">
          <cell r="C1268" t="str">
            <v>NP68620 Orthopaedic Trauma &amp; Extremity Implants &amp; Consumables</v>
          </cell>
          <cell r="D1268">
            <v>33183100</v>
          </cell>
          <cell r="E1268">
            <v>24</v>
          </cell>
        </row>
        <row r="1269">
          <cell r="C1269" t="str">
            <v>NP68620 Orthopaedic Trauma &amp; Extremity Implants &amp; Consumables</v>
          </cell>
          <cell r="D1269">
            <v>33183100</v>
          </cell>
          <cell r="E1269">
            <v>24</v>
          </cell>
        </row>
        <row r="1270">
          <cell r="C1270" t="str">
            <v>NP68620 Orthopaedic Trauma &amp; Extremity Implants &amp; Consumables</v>
          </cell>
          <cell r="D1270">
            <v>33183100</v>
          </cell>
          <cell r="E1270">
            <v>24</v>
          </cell>
        </row>
        <row r="1271">
          <cell r="C1271" t="str">
            <v>NP68620 Orthopaedic Trauma &amp; Extremity Implants &amp; Consumables</v>
          </cell>
          <cell r="D1271">
            <v>33183100</v>
          </cell>
          <cell r="E1271">
            <v>24</v>
          </cell>
        </row>
        <row r="1272">
          <cell r="C1272" t="str">
            <v>NP68620 Orthopaedic Trauma &amp; Extremity Implants &amp; Consumables</v>
          </cell>
          <cell r="D1272">
            <v>33183100</v>
          </cell>
          <cell r="E1272">
            <v>24</v>
          </cell>
        </row>
        <row r="1273">
          <cell r="C1273" t="str">
            <v>NP68620 Orthopaedic Trauma &amp; Extremity Implants &amp; Consumables</v>
          </cell>
          <cell r="D1273">
            <v>33183100</v>
          </cell>
          <cell r="E1273">
            <v>24</v>
          </cell>
        </row>
        <row r="1274">
          <cell r="C1274" t="str">
            <v>NP68620 Orthopaedic Trauma &amp; Extremity Implants &amp; Consumables</v>
          </cell>
          <cell r="D1274">
            <v>33183100</v>
          </cell>
          <cell r="E1274">
            <v>24</v>
          </cell>
        </row>
        <row r="1275">
          <cell r="C1275" t="str">
            <v>NP68620 Orthopaedic Trauma &amp; Extremity Implants &amp; Consumables</v>
          </cell>
          <cell r="D1275">
            <v>33183100</v>
          </cell>
          <cell r="E1275">
            <v>24</v>
          </cell>
        </row>
        <row r="1276">
          <cell r="C1276" t="str">
            <v>NP68620 Orthopaedic Trauma &amp; Extremity Implants &amp; Consumables</v>
          </cell>
          <cell r="D1276">
            <v>33183100</v>
          </cell>
          <cell r="E1276">
            <v>24</v>
          </cell>
        </row>
        <row r="1277">
          <cell r="C1277" t="str">
            <v>NP68620 Orthopaedic Trauma &amp; Extremity Implants &amp; Consumables</v>
          </cell>
          <cell r="D1277">
            <v>33183100</v>
          </cell>
          <cell r="E1277">
            <v>24</v>
          </cell>
        </row>
        <row r="1278">
          <cell r="C1278" t="str">
            <v>NP68620 Orthopaedic Trauma &amp; Extremity Implants &amp; Consumables</v>
          </cell>
          <cell r="D1278">
            <v>33183100</v>
          </cell>
          <cell r="E1278">
            <v>24</v>
          </cell>
        </row>
        <row r="1279">
          <cell r="C1279" t="str">
            <v>NP68620 Orthopaedic Trauma &amp; Extremity Implants &amp; Consumables</v>
          </cell>
          <cell r="D1279">
            <v>33183100</v>
          </cell>
          <cell r="E1279">
            <v>24</v>
          </cell>
        </row>
        <row r="1280">
          <cell r="C1280" t="str">
            <v>NP68620 Orthopaedic Trauma &amp; Extremity Implants &amp; Consumables</v>
          </cell>
          <cell r="D1280">
            <v>33183100</v>
          </cell>
          <cell r="E1280">
            <v>24</v>
          </cell>
        </row>
        <row r="1281">
          <cell r="C1281" t="str">
            <v>NP68620 Orthopaedic Trauma &amp; Extremity Implants &amp; Consumables</v>
          </cell>
          <cell r="D1281">
            <v>33183100</v>
          </cell>
          <cell r="E1281">
            <v>24</v>
          </cell>
        </row>
        <row r="1282">
          <cell r="C1282" t="str">
            <v>NP68620 Orthopaedic Trauma &amp; Extremity Implants &amp; Consumables</v>
          </cell>
          <cell r="D1282">
            <v>33183100</v>
          </cell>
          <cell r="E1282">
            <v>24</v>
          </cell>
        </row>
        <row r="1283">
          <cell r="C1283" t="str">
            <v>NP68620 Orthopaedic Trauma &amp; Extremity Implants &amp; Consumables</v>
          </cell>
          <cell r="D1283">
            <v>33183100</v>
          </cell>
          <cell r="E1283">
            <v>24</v>
          </cell>
        </row>
        <row r="1284">
          <cell r="C1284" t="str">
            <v>NP93420a Rituximab (MabThera) Subcutaneous Vial</v>
          </cell>
          <cell r="D1284">
            <v>33600000</v>
          </cell>
          <cell r="E1284">
            <v>24</v>
          </cell>
        </row>
        <row r="1285">
          <cell r="C1285" t="str">
            <v>NP92520b Aflibercept (Eylea®)</v>
          </cell>
          <cell r="D1285">
            <v>33600000</v>
          </cell>
          <cell r="E1285">
            <v>24</v>
          </cell>
        </row>
        <row r="1286">
          <cell r="C1286" t="str">
            <v>SP-18-040 NP79620 Water and Waste Water Billing Services</v>
          </cell>
          <cell r="D1286">
            <v>41100000</v>
          </cell>
          <cell r="E1286">
            <v>12</v>
          </cell>
        </row>
        <row r="1287">
          <cell r="C1287" t="str">
            <v>NP42820 Unlicensed Imported Medicines</v>
          </cell>
          <cell r="D1287">
            <v>33600000</v>
          </cell>
          <cell r="E1287">
            <v>24</v>
          </cell>
        </row>
        <row r="1288">
          <cell r="C1288" t="str">
            <v>NP42820 Unlicensed Imported Medicines</v>
          </cell>
          <cell r="D1288">
            <v>33600000</v>
          </cell>
          <cell r="E1288">
            <v>24</v>
          </cell>
        </row>
        <row r="1289">
          <cell r="C1289" t="str">
            <v>NP42820 Unlicensed Imported Medicines</v>
          </cell>
          <cell r="D1289">
            <v>33600000</v>
          </cell>
          <cell r="E1289">
            <v>24</v>
          </cell>
        </row>
        <row r="1290">
          <cell r="C1290" t="str">
            <v>NP42820 Unlicensed Imported Medicines</v>
          </cell>
          <cell r="D1290">
            <v>33600000</v>
          </cell>
          <cell r="E1290">
            <v>24</v>
          </cell>
        </row>
        <row r="1291">
          <cell r="C1291" t="str">
            <v>NP42820 Unlicensed Imported Medicines</v>
          </cell>
          <cell r="D1291">
            <v>33600000</v>
          </cell>
          <cell r="E1291">
            <v>24</v>
          </cell>
        </row>
        <row r="1292">
          <cell r="C1292" t="str">
            <v>NP42820 Unlicensed Imported Medicines</v>
          </cell>
          <cell r="D1292">
            <v>33600000</v>
          </cell>
          <cell r="E1292">
            <v>24</v>
          </cell>
        </row>
        <row r="1293">
          <cell r="C1293" t="str">
            <v>NP42820 Unlicensed Imported Medicines</v>
          </cell>
          <cell r="D1293">
            <v>33600000</v>
          </cell>
          <cell r="E1293">
            <v>24</v>
          </cell>
        </row>
        <row r="1294">
          <cell r="C1294" t="str">
            <v>NP68419 Interventional Radiology Consumable Products</v>
          </cell>
          <cell r="D1294">
            <v>33141210</v>
          </cell>
          <cell r="E1294">
            <v>24</v>
          </cell>
        </row>
        <row r="1295">
          <cell r="C1295" t="str">
            <v>NP68419 Interventional Radiology Consumable Products</v>
          </cell>
          <cell r="D1295">
            <v>33141210</v>
          </cell>
          <cell r="E1295">
            <v>24</v>
          </cell>
        </row>
        <row r="1296">
          <cell r="C1296" t="str">
            <v>NP68419 Interventional Radiology Consumable Products</v>
          </cell>
          <cell r="D1296">
            <v>33141210</v>
          </cell>
          <cell r="E1296">
            <v>24</v>
          </cell>
        </row>
        <row r="1297">
          <cell r="C1297" t="str">
            <v>NP68419 Interventional Radiology Consumable Products</v>
          </cell>
          <cell r="D1297">
            <v>33141210</v>
          </cell>
          <cell r="E1297">
            <v>24</v>
          </cell>
        </row>
        <row r="1298">
          <cell r="C1298" t="str">
            <v>NP68419 Interventional Radiology Consumable Products</v>
          </cell>
          <cell r="D1298">
            <v>33141210</v>
          </cell>
          <cell r="E1298">
            <v>24</v>
          </cell>
        </row>
        <row r="1299">
          <cell r="C1299" t="str">
            <v>NP68419 Interventional Radiology Consumable Products</v>
          </cell>
          <cell r="D1299">
            <v>33141210</v>
          </cell>
          <cell r="E1299">
            <v>24</v>
          </cell>
        </row>
        <row r="1300">
          <cell r="C1300" t="str">
            <v>NP68419 Interventional Radiology Consumable Products</v>
          </cell>
          <cell r="D1300">
            <v>33141210</v>
          </cell>
          <cell r="E1300">
            <v>24</v>
          </cell>
        </row>
        <row r="1301">
          <cell r="C1301" t="str">
            <v>NP68419 Interventional Radiology Consumable Products</v>
          </cell>
          <cell r="D1301">
            <v>33141210</v>
          </cell>
          <cell r="E1301">
            <v>24</v>
          </cell>
        </row>
        <row r="1302">
          <cell r="C1302" t="str">
            <v>NP68419 Interventional Radiology Consumable Products</v>
          </cell>
          <cell r="D1302">
            <v>33141210</v>
          </cell>
          <cell r="E1302">
            <v>24</v>
          </cell>
        </row>
        <row r="1303">
          <cell r="C1303" t="str">
            <v>NP68419 Interventional Radiology Consumable Products</v>
          </cell>
          <cell r="D1303">
            <v>33141210</v>
          </cell>
          <cell r="E1303">
            <v>24</v>
          </cell>
        </row>
        <row r="1304">
          <cell r="C1304" t="str">
            <v>NP68419 Interventional Radiology Consumable Products</v>
          </cell>
          <cell r="D1304">
            <v>33141210</v>
          </cell>
          <cell r="E1304">
            <v>24</v>
          </cell>
        </row>
        <row r="1305">
          <cell r="C1305" t="str">
            <v>NP68419 Interventional Radiology Consumable Products</v>
          </cell>
          <cell r="D1305">
            <v>33141210</v>
          </cell>
          <cell r="E1305">
            <v>24</v>
          </cell>
        </row>
        <row r="1306">
          <cell r="C1306" t="str">
            <v>NP68419 Interventional Radiology Consumable Products</v>
          </cell>
          <cell r="D1306">
            <v>33141210</v>
          </cell>
          <cell r="E1306">
            <v>24</v>
          </cell>
        </row>
        <row r="1307">
          <cell r="C1307" t="str">
            <v>NP68419 Interventional Radiology Consumable Products</v>
          </cell>
          <cell r="D1307">
            <v>33141210</v>
          </cell>
          <cell r="E1307">
            <v>24</v>
          </cell>
        </row>
        <row r="1308">
          <cell r="C1308" t="str">
            <v>NP68419 Interventional Radiology Consumable Products</v>
          </cell>
          <cell r="D1308">
            <v>33141210</v>
          </cell>
          <cell r="E1308">
            <v>24</v>
          </cell>
        </row>
        <row r="1309">
          <cell r="C1309" t="str">
            <v>NP68419 Interventional Radiology Consumable Products</v>
          </cell>
          <cell r="D1309">
            <v>33141210</v>
          </cell>
          <cell r="E1309">
            <v>24</v>
          </cell>
        </row>
        <row r="1310">
          <cell r="C1310" t="str">
            <v>NP68419 Interventional Radiology Consumable Products</v>
          </cell>
          <cell r="D1310">
            <v>33141210</v>
          </cell>
          <cell r="E1310">
            <v>24</v>
          </cell>
        </row>
        <row r="1311">
          <cell r="C1311" t="str">
            <v>NP68419 Interventional Radiology Consumable Products</v>
          </cell>
          <cell r="D1311">
            <v>33141210</v>
          </cell>
          <cell r="E1311">
            <v>24</v>
          </cell>
        </row>
        <row r="1312">
          <cell r="C1312" t="str">
            <v>NP68419 Interventional Radiology Consumable Products</v>
          </cell>
          <cell r="D1312">
            <v>33141210</v>
          </cell>
          <cell r="E1312">
            <v>24</v>
          </cell>
        </row>
        <row r="1313">
          <cell r="C1313" t="str">
            <v>NP68419 Interventional Radiology Consumable Products</v>
          </cell>
          <cell r="D1313">
            <v>33141210</v>
          </cell>
          <cell r="E1313">
            <v>24</v>
          </cell>
        </row>
        <row r="1314">
          <cell r="C1314" t="str">
            <v>NP68419 Interventional Radiology Consumable Products</v>
          </cell>
          <cell r="D1314">
            <v>33141210</v>
          </cell>
          <cell r="E1314">
            <v>24</v>
          </cell>
        </row>
        <row r="1315">
          <cell r="C1315" t="str">
            <v>NP68419 Interventional Radiology Consumable Products</v>
          </cell>
          <cell r="D1315">
            <v>33141210</v>
          </cell>
          <cell r="E1315">
            <v>24</v>
          </cell>
        </row>
        <row r="1316">
          <cell r="C1316" t="str">
            <v>NP68419 Interventional Radiology Consumable Products</v>
          </cell>
          <cell r="D1316">
            <v>33141210</v>
          </cell>
          <cell r="E1316">
            <v>24</v>
          </cell>
        </row>
        <row r="1317">
          <cell r="C1317" t="str">
            <v>NP68419 Interventional Radiology Consumable Products</v>
          </cell>
          <cell r="D1317">
            <v>33141210</v>
          </cell>
          <cell r="E1317">
            <v>24</v>
          </cell>
        </row>
        <row r="1318">
          <cell r="C1318" t="str">
            <v>NP68419 Interventional Radiology Consumable Products</v>
          </cell>
          <cell r="D1318">
            <v>33141210</v>
          </cell>
          <cell r="E1318">
            <v>24</v>
          </cell>
        </row>
        <row r="1319">
          <cell r="C1319" t="str">
            <v>NP68419 Interventional Radiology Consumable Products</v>
          </cell>
          <cell r="D1319">
            <v>33141210</v>
          </cell>
          <cell r="E1319">
            <v>24</v>
          </cell>
        </row>
        <row r="1320">
          <cell r="C1320" t="str">
            <v>NSS192064 Photosys support</v>
          </cell>
          <cell r="D1320">
            <v>48000000</v>
          </cell>
          <cell r="E1320">
            <v>0</v>
          </cell>
        </row>
        <row r="1321">
          <cell r="C1321" t="str">
            <v>NP431/12 Patient Access Schemes</v>
          </cell>
          <cell r="D1321">
            <v>33600000</v>
          </cell>
          <cell r="E1321">
            <v>0</v>
          </cell>
        </row>
        <row r="1322">
          <cell r="C1322" t="str">
            <v>NP508619 - E-Financials</v>
          </cell>
          <cell r="D1322">
            <v>72000000</v>
          </cell>
          <cell r="E1322">
            <v>60</v>
          </cell>
        </row>
        <row r="1323">
          <cell r="C1323" t="str">
            <v>NP501019 - Oracle Software Licence and Support Agreement</v>
          </cell>
          <cell r="D1323">
            <v>72000000</v>
          </cell>
          <cell r="E1323">
            <v>48</v>
          </cell>
        </row>
        <row r="1324">
          <cell r="C1324" t="str">
            <v>NP38619 Compounded Aseptic Medicines</v>
          </cell>
          <cell r="D1324">
            <v>33600000</v>
          </cell>
          <cell r="E1324">
            <v>12</v>
          </cell>
        </row>
        <row r="1325">
          <cell r="C1325" t="str">
            <v>NP38619 Compounded Aseptic Medicines</v>
          </cell>
          <cell r="D1325">
            <v>33600000</v>
          </cell>
          <cell r="E1325">
            <v>12</v>
          </cell>
        </row>
        <row r="1326">
          <cell r="C1326" t="str">
            <v>NP38619 Compounded Aseptic Medicines</v>
          </cell>
          <cell r="D1326">
            <v>33600000</v>
          </cell>
          <cell r="E1326">
            <v>12</v>
          </cell>
        </row>
        <row r="1327">
          <cell r="C1327" t="str">
            <v>NP15519 Defibrillators</v>
          </cell>
          <cell r="D1327">
            <v>33182100</v>
          </cell>
          <cell r="E1327">
            <v>12</v>
          </cell>
        </row>
        <row r="1328">
          <cell r="C1328" t="str">
            <v>NP15519 Defibrillators</v>
          </cell>
          <cell r="D1328">
            <v>33182100</v>
          </cell>
          <cell r="E1328">
            <v>12</v>
          </cell>
        </row>
        <row r="1329">
          <cell r="C1329" t="str">
            <v>NP15519 Defibrillators</v>
          </cell>
          <cell r="D1329">
            <v>33182100</v>
          </cell>
          <cell r="E1329">
            <v>12</v>
          </cell>
        </row>
        <row r="1330">
          <cell r="C1330" t="str">
            <v>NP15519 Defibrillators</v>
          </cell>
          <cell r="D1330">
            <v>33182100</v>
          </cell>
          <cell r="E1330">
            <v>12</v>
          </cell>
        </row>
        <row r="1331">
          <cell r="C1331" t="str">
            <v>NP15519 Defibrillators</v>
          </cell>
          <cell r="D1331">
            <v>33182100</v>
          </cell>
          <cell r="E1331">
            <v>12</v>
          </cell>
        </row>
        <row r="1332">
          <cell r="C1332" t="str">
            <v>NP15519 Defibrillators</v>
          </cell>
          <cell r="D1332">
            <v>33182100</v>
          </cell>
          <cell r="E1332">
            <v>12</v>
          </cell>
        </row>
        <row r="1333">
          <cell r="C1333" t="str">
            <v>NP15519 Defibrillators</v>
          </cell>
          <cell r="D1333">
            <v>33182100</v>
          </cell>
          <cell r="E1333">
            <v>12</v>
          </cell>
        </row>
        <row r="1334">
          <cell r="C1334" t="str">
            <v>NP15519 Defibrillators</v>
          </cell>
          <cell r="D1334">
            <v>33182100</v>
          </cell>
          <cell r="E1334">
            <v>12</v>
          </cell>
        </row>
        <row r="1335">
          <cell r="C1335" t="str">
            <v>NP15519 Defibrillators</v>
          </cell>
          <cell r="D1335">
            <v>33182100</v>
          </cell>
          <cell r="E1335">
            <v>12</v>
          </cell>
        </row>
        <row r="1336">
          <cell r="C1336" t="str">
            <v>NP15519 Defibrillators</v>
          </cell>
          <cell r="D1336">
            <v>33182100</v>
          </cell>
          <cell r="E1336">
            <v>12</v>
          </cell>
        </row>
        <row r="1337">
          <cell r="C1337" t="str">
            <v>NP15519 Defibrillators</v>
          </cell>
          <cell r="D1337">
            <v>33182100</v>
          </cell>
          <cell r="E1337">
            <v>12</v>
          </cell>
        </row>
        <row r="1338">
          <cell r="C1338" t="str">
            <v>NP15519 Defibrillators</v>
          </cell>
          <cell r="D1338">
            <v>33182100</v>
          </cell>
          <cell r="E1338">
            <v>12</v>
          </cell>
        </row>
        <row r="1339">
          <cell r="C1339" t="str">
            <v>NP501819 Police Custody (Adastra)</v>
          </cell>
          <cell r="D1339">
            <v>72000000</v>
          </cell>
          <cell r="E1339">
            <v>60</v>
          </cell>
        </row>
        <row r="1340">
          <cell r="C1340" t="str">
            <v>NP18719 Decontamination Consumables &amp; Maintenance</v>
          </cell>
          <cell r="D1340">
            <v>90722200</v>
          </cell>
          <cell r="E1340">
            <v>0</v>
          </cell>
        </row>
        <row r="1341">
          <cell r="C1341" t="str">
            <v>NP18719 Decontamination Consumables &amp; Maintenance</v>
          </cell>
          <cell r="D1341">
            <v>90722200</v>
          </cell>
          <cell r="E1341">
            <v>0</v>
          </cell>
        </row>
        <row r="1342">
          <cell r="C1342" t="str">
            <v>NP18719 Decontamination Consumables &amp; Maintenance</v>
          </cell>
          <cell r="D1342">
            <v>90722200</v>
          </cell>
          <cell r="E1342">
            <v>0</v>
          </cell>
        </row>
        <row r="1343">
          <cell r="C1343" t="str">
            <v>NP18719 Decontamination Consumables &amp; Maintenance</v>
          </cell>
          <cell r="D1343">
            <v>90722200</v>
          </cell>
          <cell r="E1343">
            <v>0</v>
          </cell>
        </row>
        <row r="1344">
          <cell r="C1344" t="str">
            <v>NP18719 Decontamination Consumables &amp; Maintenance</v>
          </cell>
          <cell r="D1344">
            <v>90722200</v>
          </cell>
          <cell r="E1344">
            <v>0</v>
          </cell>
        </row>
        <row r="1345">
          <cell r="C1345" t="str">
            <v>NP18719 Decontamination Consumables &amp; Maintenance</v>
          </cell>
          <cell r="D1345">
            <v>90722200</v>
          </cell>
          <cell r="E1345">
            <v>0</v>
          </cell>
        </row>
        <row r="1346">
          <cell r="C1346" t="str">
            <v>NP18719 Decontamination Consumables &amp; Maintenance</v>
          </cell>
          <cell r="D1346">
            <v>90722200</v>
          </cell>
          <cell r="E1346">
            <v>0</v>
          </cell>
        </row>
        <row r="1347">
          <cell r="C1347" t="str">
            <v>NP18719 Decontamination Consumables &amp; Maintenance</v>
          </cell>
          <cell r="D1347">
            <v>90722200</v>
          </cell>
          <cell r="E1347">
            <v>0</v>
          </cell>
        </row>
        <row r="1348">
          <cell r="C1348" t="str">
            <v>NP18719 Decontamination Consumables &amp; Maintenance</v>
          </cell>
          <cell r="D1348">
            <v>90722200</v>
          </cell>
          <cell r="E1348">
            <v>0</v>
          </cell>
        </row>
        <row r="1349">
          <cell r="C1349" t="str">
            <v>NP18719 Decontamination Consumables &amp; Maintenance</v>
          </cell>
          <cell r="D1349">
            <v>90722200</v>
          </cell>
          <cell r="E1349">
            <v>0</v>
          </cell>
        </row>
        <row r="1350">
          <cell r="C1350" t="str">
            <v>NP18719 Decontamination Consumables &amp; Maintenance</v>
          </cell>
          <cell r="D1350">
            <v>90722200</v>
          </cell>
          <cell r="E1350">
            <v>0</v>
          </cell>
        </row>
        <row r="1351">
          <cell r="C1351" t="str">
            <v>NP18719 Decontamination Consumables &amp; Maintenance</v>
          </cell>
          <cell r="D1351">
            <v>90722200</v>
          </cell>
          <cell r="E1351">
            <v>0</v>
          </cell>
        </row>
        <row r="1352">
          <cell r="C1352" t="str">
            <v>NP18719 Decontamination Consumables &amp; Maintenance</v>
          </cell>
          <cell r="D1352">
            <v>90722200</v>
          </cell>
          <cell r="E1352">
            <v>0</v>
          </cell>
        </row>
        <row r="1353">
          <cell r="C1353" t="str">
            <v>NP18719 Decontamination Consumables &amp; Maintenance</v>
          </cell>
          <cell r="D1353">
            <v>90722200</v>
          </cell>
          <cell r="E1353">
            <v>0</v>
          </cell>
        </row>
        <row r="1354">
          <cell r="C1354" t="str">
            <v>NP18719 Decontamination Consumables &amp; Maintenance</v>
          </cell>
          <cell r="D1354">
            <v>90722200</v>
          </cell>
          <cell r="E1354">
            <v>0</v>
          </cell>
        </row>
        <row r="1355">
          <cell r="C1355" t="str">
            <v>NP18719 Decontamination Consumables &amp; Maintenance</v>
          </cell>
          <cell r="D1355">
            <v>90722200</v>
          </cell>
          <cell r="E1355">
            <v>0</v>
          </cell>
        </row>
        <row r="1356">
          <cell r="C1356" t="str">
            <v>NP18719 Decontamination Consumables &amp; Maintenance</v>
          </cell>
          <cell r="D1356">
            <v>90722200</v>
          </cell>
          <cell r="E1356">
            <v>0</v>
          </cell>
        </row>
        <row r="1357">
          <cell r="C1357" t="str">
            <v>NP18719 Decontamination Consumables &amp; Maintenance</v>
          </cell>
          <cell r="D1357">
            <v>90722200</v>
          </cell>
          <cell r="E1357">
            <v>0</v>
          </cell>
        </row>
        <row r="1358">
          <cell r="C1358" t="str">
            <v>NP17319 Patient Monitors, Anaesthetic Machines and Ventilators</v>
          </cell>
          <cell r="D1358">
            <v>33195000</v>
          </cell>
          <cell r="E1358">
            <v>0</v>
          </cell>
        </row>
        <row r="1359">
          <cell r="C1359" t="str">
            <v>NP17319 Patient Monitors, Anaesthetic Machines and Ventilators</v>
          </cell>
          <cell r="D1359">
            <v>33195000</v>
          </cell>
          <cell r="E1359">
            <v>0</v>
          </cell>
        </row>
        <row r="1360">
          <cell r="C1360" t="str">
            <v>NP17319 Patient Monitors, Anaesthetic Machines and Ventilators</v>
          </cell>
          <cell r="D1360">
            <v>33195000</v>
          </cell>
          <cell r="E1360">
            <v>0</v>
          </cell>
        </row>
        <row r="1361">
          <cell r="C1361" t="str">
            <v>NP17319 Patient Monitors, Anaesthetic Machines and Ventilators</v>
          </cell>
          <cell r="D1361">
            <v>33195000</v>
          </cell>
          <cell r="E1361">
            <v>0</v>
          </cell>
        </row>
        <row r="1362">
          <cell r="C1362" t="str">
            <v>NP17319 Patient Monitors, Anaesthetic Machines and Ventilators</v>
          </cell>
          <cell r="D1362">
            <v>33195000</v>
          </cell>
          <cell r="E1362">
            <v>0</v>
          </cell>
        </row>
        <row r="1363">
          <cell r="C1363" t="str">
            <v>NP17319 Patient Monitors, Anaesthetic Machines and Ventilators</v>
          </cell>
          <cell r="D1363">
            <v>33195000</v>
          </cell>
          <cell r="E1363">
            <v>0</v>
          </cell>
        </row>
        <row r="1364">
          <cell r="C1364" t="str">
            <v>NP17319 Patient Monitors, Anaesthetic Machines and Ventilators</v>
          </cell>
          <cell r="D1364">
            <v>33195000</v>
          </cell>
          <cell r="E1364">
            <v>0</v>
          </cell>
        </row>
        <row r="1365">
          <cell r="C1365" t="str">
            <v>NP17319 Patient Monitors, Anaesthetic Machines and Ventilators</v>
          </cell>
          <cell r="D1365">
            <v>33195000</v>
          </cell>
          <cell r="E1365">
            <v>0</v>
          </cell>
        </row>
        <row r="1366">
          <cell r="C1366" t="str">
            <v>NP17319 Patient Monitors, Anaesthetic Machines and Ventilators</v>
          </cell>
          <cell r="D1366">
            <v>33195000</v>
          </cell>
          <cell r="E1366">
            <v>0</v>
          </cell>
        </row>
        <row r="1367">
          <cell r="C1367" t="str">
            <v>NP17319 Patient Monitors, Anaesthetic Machines and Ventilators</v>
          </cell>
          <cell r="D1367">
            <v>33195000</v>
          </cell>
          <cell r="E1367">
            <v>0</v>
          </cell>
        </row>
        <row r="1368">
          <cell r="C1368" t="str">
            <v>NP17319 Patient Monitors, Anaesthetic Machines and Ventilators</v>
          </cell>
          <cell r="D1368">
            <v>33195000</v>
          </cell>
          <cell r="E1368">
            <v>0</v>
          </cell>
        </row>
        <row r="1369">
          <cell r="C1369" t="str">
            <v>NP17319 Patient Monitors, Anaesthetic Machines and Ventilators</v>
          </cell>
          <cell r="D1369">
            <v>33195000</v>
          </cell>
          <cell r="E1369">
            <v>0</v>
          </cell>
        </row>
        <row r="1370">
          <cell r="C1370" t="str">
            <v>NP17319 Patient Monitors, Anaesthetic Machines and Ventilators</v>
          </cell>
          <cell r="D1370">
            <v>33195000</v>
          </cell>
          <cell r="E1370">
            <v>0</v>
          </cell>
        </row>
        <row r="1371">
          <cell r="C1371" t="str">
            <v>NP17319 Patient Monitors, Anaesthetic Machines and Ventilators</v>
          </cell>
          <cell r="D1371">
            <v>33195000</v>
          </cell>
          <cell r="E1371">
            <v>0</v>
          </cell>
        </row>
        <row r="1372">
          <cell r="C1372" t="str">
            <v>NP17319 Patient Monitors, Anaesthetic Machines and Ventilators</v>
          </cell>
          <cell r="D1372">
            <v>33195000</v>
          </cell>
          <cell r="E1372">
            <v>0</v>
          </cell>
        </row>
        <row r="1373">
          <cell r="C1373" t="str">
            <v>NP17319 Patient Monitors, Anaesthetic Machines and Ventilators</v>
          </cell>
          <cell r="D1373">
            <v>33195000</v>
          </cell>
          <cell r="E1373">
            <v>0</v>
          </cell>
        </row>
        <row r="1374">
          <cell r="C1374" t="str">
            <v>NP17319 Patient Monitors, Anaesthetic Machines and Ventilators</v>
          </cell>
          <cell r="D1374">
            <v>33195000</v>
          </cell>
          <cell r="E1374">
            <v>0</v>
          </cell>
        </row>
        <row r="1375">
          <cell r="C1375" t="str">
            <v>NP17319 Patient Monitors, Anaesthetic Machines and Ventilators</v>
          </cell>
          <cell r="D1375">
            <v>33195000</v>
          </cell>
          <cell r="E1375">
            <v>0</v>
          </cell>
        </row>
        <row r="1376">
          <cell r="C1376" t="str">
            <v>NP17319 Patient Monitors, Anaesthetic Machines and Ventilators</v>
          </cell>
          <cell r="D1376">
            <v>33195000</v>
          </cell>
          <cell r="E1376">
            <v>0</v>
          </cell>
        </row>
        <row r="1377">
          <cell r="C1377" t="str">
            <v>NP17319 Patient Monitors, Anaesthetic Machines and Ventilators</v>
          </cell>
          <cell r="D1377">
            <v>33195000</v>
          </cell>
          <cell r="E1377">
            <v>0</v>
          </cell>
        </row>
        <row r="1378">
          <cell r="C1378" t="str">
            <v>NP45720 Storage and Distribution of Seasonal Influenza Vaccine</v>
          </cell>
          <cell r="D1378">
            <v>63120000</v>
          </cell>
          <cell r="E1378">
            <v>24</v>
          </cell>
        </row>
        <row r="1379">
          <cell r="C1379" t="str">
            <v>NP16919 Imaging Services</v>
          </cell>
          <cell r="D1379">
            <v>85150000</v>
          </cell>
          <cell r="E1379">
            <v>0</v>
          </cell>
        </row>
        <row r="1380">
          <cell r="C1380" t="str">
            <v>NP16919 Imaging Services</v>
          </cell>
          <cell r="D1380">
            <v>85150000</v>
          </cell>
          <cell r="E1380">
            <v>0</v>
          </cell>
        </row>
        <row r="1381">
          <cell r="C1381" t="str">
            <v>NP16919 Imaging Services</v>
          </cell>
          <cell r="D1381">
            <v>85150000</v>
          </cell>
          <cell r="E1381">
            <v>0</v>
          </cell>
        </row>
        <row r="1382">
          <cell r="C1382" t="str">
            <v>NP16919 Imaging Services</v>
          </cell>
          <cell r="D1382">
            <v>85150000</v>
          </cell>
          <cell r="E1382">
            <v>0</v>
          </cell>
        </row>
        <row r="1383">
          <cell r="C1383" t="str">
            <v>NP16919 Imaging Services</v>
          </cell>
          <cell r="D1383">
            <v>85150000</v>
          </cell>
          <cell r="E1383">
            <v>0</v>
          </cell>
        </row>
        <row r="1384">
          <cell r="C1384" t="str">
            <v>NP16919 Imaging Services</v>
          </cell>
          <cell r="D1384">
            <v>85150000</v>
          </cell>
          <cell r="E1384">
            <v>0</v>
          </cell>
        </row>
        <row r="1385">
          <cell r="C1385" t="str">
            <v>NP16919 Imaging Services</v>
          </cell>
          <cell r="D1385">
            <v>85150000</v>
          </cell>
          <cell r="E1385">
            <v>0</v>
          </cell>
        </row>
        <row r="1386">
          <cell r="C1386" t="str">
            <v>NP16919 Imaging Services</v>
          </cell>
          <cell r="D1386">
            <v>85150000</v>
          </cell>
          <cell r="E1386">
            <v>0</v>
          </cell>
        </row>
        <row r="1387">
          <cell r="C1387" t="str">
            <v>NP16919 Imaging Services</v>
          </cell>
          <cell r="D1387">
            <v>85150000</v>
          </cell>
          <cell r="E1387">
            <v>0</v>
          </cell>
        </row>
        <row r="1388">
          <cell r="C1388" t="str">
            <v>NP16919 Imaging Services</v>
          </cell>
          <cell r="D1388">
            <v>85150000</v>
          </cell>
          <cell r="E1388">
            <v>0</v>
          </cell>
        </row>
        <row r="1389">
          <cell r="C1389" t="str">
            <v>NP16919 Imaging Services</v>
          </cell>
          <cell r="D1389">
            <v>85150000</v>
          </cell>
          <cell r="E1389">
            <v>0</v>
          </cell>
        </row>
        <row r="1390">
          <cell r="C1390" t="str">
            <v>NP30119 Homecare Delivery of Blood Clotting Factors</v>
          </cell>
          <cell r="D1390">
            <v>85141210</v>
          </cell>
          <cell r="E1390">
            <v>24</v>
          </cell>
        </row>
        <row r="1391">
          <cell r="C1391" t="str">
            <v>NP30119 Homecare Delivery of Blood Clotting Factors</v>
          </cell>
          <cell r="D1391">
            <v>85141210</v>
          </cell>
          <cell r="E1391">
            <v>24</v>
          </cell>
        </row>
        <row r="1392">
          <cell r="C1392" t="str">
            <v>NP40919 Analgesics &amp; Anaesthetics, Musculoskeletal &amp; Joint Disease Generic Medicine</v>
          </cell>
          <cell r="D1392">
            <v>33600000</v>
          </cell>
          <cell r="E1392">
            <v>24</v>
          </cell>
        </row>
        <row r="1393">
          <cell r="C1393" t="str">
            <v>NP40919 Analgesics &amp; Anaesthetics, Musculoskeletal &amp; Joint Disease Generic Medicine</v>
          </cell>
          <cell r="D1393">
            <v>33600000</v>
          </cell>
          <cell r="E1393">
            <v>24</v>
          </cell>
        </row>
        <row r="1394">
          <cell r="C1394" t="str">
            <v>NP40919 Analgesics &amp; Anaesthetics, Musculoskeletal &amp; Joint Disease Generic Medicine</v>
          </cell>
          <cell r="D1394">
            <v>33600000</v>
          </cell>
          <cell r="E1394">
            <v>24</v>
          </cell>
        </row>
        <row r="1395">
          <cell r="C1395" t="str">
            <v>NP40919 Analgesics &amp; Anaesthetics, Musculoskeletal &amp; Joint Disease Generic Medicine</v>
          </cell>
          <cell r="D1395">
            <v>33600000</v>
          </cell>
          <cell r="E1395">
            <v>24</v>
          </cell>
        </row>
        <row r="1396">
          <cell r="C1396" t="str">
            <v>NP40919 Analgesics &amp; Anaesthetics, Musculoskeletal &amp; Joint Disease Generic Medicine</v>
          </cell>
          <cell r="D1396">
            <v>33600000</v>
          </cell>
          <cell r="E1396">
            <v>24</v>
          </cell>
        </row>
        <row r="1397">
          <cell r="C1397" t="str">
            <v>NP40919 Analgesics &amp; Anaesthetics, Musculoskeletal &amp; Joint Disease Generic Medicine</v>
          </cell>
          <cell r="D1397">
            <v>33600000</v>
          </cell>
          <cell r="E1397">
            <v>24</v>
          </cell>
        </row>
        <row r="1398">
          <cell r="C1398" t="str">
            <v>NP40919 Analgesics &amp; Anaesthetics, Musculoskeletal &amp; Joint Disease Generic Medicine</v>
          </cell>
          <cell r="D1398">
            <v>33600000</v>
          </cell>
          <cell r="E1398">
            <v>24</v>
          </cell>
        </row>
        <row r="1399">
          <cell r="C1399" t="str">
            <v>NP40919 Analgesics &amp; Anaesthetics, Musculoskeletal &amp; Joint Disease Generic Medicine</v>
          </cell>
          <cell r="D1399">
            <v>33600000</v>
          </cell>
          <cell r="E1399">
            <v>24</v>
          </cell>
        </row>
        <row r="1400">
          <cell r="C1400" t="str">
            <v>NP40919 Analgesics &amp; Anaesthetics, Musculoskeletal &amp; Joint Disease Generic Medicine</v>
          </cell>
          <cell r="D1400">
            <v>33600000</v>
          </cell>
          <cell r="E1400">
            <v>24</v>
          </cell>
        </row>
        <row r="1401">
          <cell r="C1401" t="str">
            <v>NP40919 Analgesics &amp; Anaesthetics, Musculoskeletal &amp; Joint Disease Generic Medicine</v>
          </cell>
          <cell r="D1401">
            <v>33600000</v>
          </cell>
          <cell r="E1401">
            <v>24</v>
          </cell>
        </row>
        <row r="1402">
          <cell r="C1402" t="str">
            <v>NP40919 Analgesics &amp; Anaesthetics, Musculoskeletal &amp; Joint Disease Generic Medicine</v>
          </cell>
          <cell r="D1402">
            <v>33600000</v>
          </cell>
          <cell r="E1402">
            <v>24</v>
          </cell>
        </row>
        <row r="1403">
          <cell r="C1403" t="str">
            <v>NP40919 Analgesics &amp; Anaesthetics, Musculoskeletal &amp; Joint Disease Generic Medicine</v>
          </cell>
          <cell r="D1403">
            <v>33600000</v>
          </cell>
          <cell r="E1403">
            <v>24</v>
          </cell>
        </row>
        <row r="1404">
          <cell r="C1404" t="str">
            <v>NP40919 Analgesics &amp; Anaesthetics, Musculoskeletal &amp; Joint Disease Generic Medicine</v>
          </cell>
          <cell r="D1404">
            <v>33600000</v>
          </cell>
          <cell r="E1404">
            <v>24</v>
          </cell>
        </row>
        <row r="1405">
          <cell r="C1405" t="str">
            <v>NP40919 Analgesics &amp; Anaesthetics, Musculoskeletal &amp; Joint Disease Generic Medicine</v>
          </cell>
          <cell r="D1405">
            <v>33600000</v>
          </cell>
          <cell r="E1405">
            <v>24</v>
          </cell>
        </row>
        <row r="1406">
          <cell r="C1406" t="str">
            <v>NP40919 Analgesics &amp; Anaesthetics, Musculoskeletal &amp; Joint Disease Generic Medicine</v>
          </cell>
          <cell r="D1406">
            <v>33600000</v>
          </cell>
          <cell r="E1406">
            <v>24</v>
          </cell>
        </row>
        <row r="1407">
          <cell r="C1407" t="str">
            <v>NP40919 Analgesics &amp; Anaesthetics, Musculoskeletal &amp; Joint Disease Generic Medicine</v>
          </cell>
          <cell r="D1407">
            <v>33600000</v>
          </cell>
          <cell r="E1407">
            <v>24</v>
          </cell>
        </row>
        <row r="1408">
          <cell r="C1408" t="str">
            <v>NP40919 Analgesics &amp; Anaesthetics, Musculoskeletal &amp; Joint Disease Generic Medicine</v>
          </cell>
          <cell r="D1408">
            <v>33600000</v>
          </cell>
          <cell r="E1408">
            <v>24</v>
          </cell>
        </row>
        <row r="1409">
          <cell r="C1409" t="str">
            <v>NP40919 Analgesics &amp; Anaesthetics, Musculoskeletal &amp; Joint Disease Generic Medicine</v>
          </cell>
          <cell r="D1409">
            <v>33600000</v>
          </cell>
          <cell r="E1409">
            <v>24</v>
          </cell>
        </row>
        <row r="1410">
          <cell r="C1410" t="str">
            <v>NP40919 Analgesics &amp; Anaesthetics, Musculoskeletal &amp; Joint Disease Generic Medicine</v>
          </cell>
          <cell r="D1410">
            <v>33600000</v>
          </cell>
          <cell r="E1410">
            <v>24</v>
          </cell>
        </row>
        <row r="1411">
          <cell r="C1411" t="str">
            <v>NP40919 Analgesics &amp; Anaesthetics, Musculoskeletal &amp; Joint Disease Generic Medicine</v>
          </cell>
          <cell r="D1411">
            <v>33600000</v>
          </cell>
          <cell r="E1411">
            <v>24</v>
          </cell>
        </row>
        <row r="1412">
          <cell r="C1412" t="str">
            <v>NP40919 Analgesics &amp; Anaesthetics, Musculoskeletal &amp; Joint Disease Generic Medicine</v>
          </cell>
          <cell r="D1412">
            <v>33600000</v>
          </cell>
          <cell r="E1412">
            <v>24</v>
          </cell>
        </row>
        <row r="1413">
          <cell r="C1413" t="str">
            <v>NP40919 Analgesics &amp; Anaesthetics, Musculoskeletal &amp; Joint Disease Generic Medicine</v>
          </cell>
          <cell r="D1413">
            <v>33600000</v>
          </cell>
          <cell r="E1413">
            <v>24</v>
          </cell>
        </row>
        <row r="1414">
          <cell r="C1414" t="str">
            <v>NP40919 Analgesics &amp; Anaesthetics, Musculoskeletal &amp; Joint Disease Generic Medicine</v>
          </cell>
          <cell r="D1414">
            <v>33600000</v>
          </cell>
          <cell r="E1414">
            <v>24</v>
          </cell>
        </row>
        <row r="1415">
          <cell r="C1415" t="str">
            <v>NP40919 Analgesics &amp; Anaesthetics, Musculoskeletal &amp; Joint Disease Generic Medicine</v>
          </cell>
          <cell r="D1415">
            <v>33600000</v>
          </cell>
          <cell r="E1415">
            <v>24</v>
          </cell>
        </row>
        <row r="1416">
          <cell r="C1416" t="str">
            <v>NP40919 Analgesics &amp; Anaesthetics, Musculoskeletal &amp; Joint Disease Generic Medicine</v>
          </cell>
          <cell r="D1416">
            <v>33600000</v>
          </cell>
          <cell r="E1416">
            <v>24</v>
          </cell>
        </row>
        <row r="1417">
          <cell r="C1417" t="str">
            <v>NP40919 Analgesics &amp; Anaesthetics, Musculoskeletal &amp; Joint Disease Generic Medicine</v>
          </cell>
          <cell r="D1417">
            <v>33600000</v>
          </cell>
          <cell r="E1417">
            <v>24</v>
          </cell>
        </row>
        <row r="1418">
          <cell r="C1418" t="str">
            <v>NP40919 Analgesics &amp; Anaesthetics, Musculoskeletal &amp; Joint Disease Generic Medicine</v>
          </cell>
          <cell r="D1418">
            <v>33600000</v>
          </cell>
          <cell r="E1418">
            <v>24</v>
          </cell>
        </row>
        <row r="1419">
          <cell r="C1419" t="str">
            <v>NP40919 Analgesics &amp; Anaesthetics, Musculoskeletal &amp; Joint Disease Generic Medicine</v>
          </cell>
          <cell r="D1419">
            <v>33600000</v>
          </cell>
          <cell r="E1419">
            <v>24</v>
          </cell>
        </row>
        <row r="1420">
          <cell r="C1420" t="str">
            <v>NP40919 Analgesics &amp; Anaesthetics, Musculoskeletal &amp; Joint Disease Generic Medicine</v>
          </cell>
          <cell r="D1420">
            <v>33600000</v>
          </cell>
          <cell r="E1420">
            <v>24</v>
          </cell>
        </row>
        <row r="1421">
          <cell r="C1421" t="str">
            <v>NP40919 Analgesics &amp; Anaesthetics, Musculoskeletal &amp; Joint Disease Generic Medicine</v>
          </cell>
          <cell r="D1421">
            <v>33600000</v>
          </cell>
          <cell r="E1421">
            <v>24</v>
          </cell>
        </row>
        <row r="1422">
          <cell r="C1422" t="str">
            <v>NP40919 Analgesics &amp; Anaesthetics, Musculoskeletal &amp; Joint Disease Generic Medicine</v>
          </cell>
          <cell r="D1422">
            <v>33600000</v>
          </cell>
          <cell r="E1422">
            <v>24</v>
          </cell>
        </row>
        <row r="1423">
          <cell r="C1423" t="str">
            <v>NP40919 Analgesics &amp; Anaesthetics, Musculoskeletal &amp; Joint Disease Generic Medicine</v>
          </cell>
          <cell r="D1423">
            <v>33600000</v>
          </cell>
          <cell r="E1423">
            <v>24</v>
          </cell>
        </row>
        <row r="1424">
          <cell r="C1424" t="str">
            <v>NP40919 Analgesics &amp; Anaesthetics, Musculoskeletal &amp; Joint Disease Generic Medicine</v>
          </cell>
          <cell r="D1424">
            <v>33600000</v>
          </cell>
          <cell r="E1424">
            <v>24</v>
          </cell>
        </row>
        <row r="1425">
          <cell r="C1425" t="str">
            <v>NP40919 Analgesics &amp; Anaesthetics, Musculoskeletal &amp; Joint Disease Generic Medicine</v>
          </cell>
          <cell r="D1425">
            <v>33600000</v>
          </cell>
          <cell r="E1425">
            <v>24</v>
          </cell>
        </row>
        <row r="1426">
          <cell r="C1426" t="str">
            <v>NP40919 Analgesics &amp; Anaesthetics, Musculoskeletal &amp; Joint Disease Generic Medicine</v>
          </cell>
          <cell r="D1426">
            <v>33600000</v>
          </cell>
          <cell r="E1426">
            <v>24</v>
          </cell>
        </row>
        <row r="1427">
          <cell r="C1427" t="str">
            <v>NP40919 Analgesics &amp; Anaesthetics, Musculoskeletal &amp; Joint Disease Generic Medicine</v>
          </cell>
          <cell r="D1427">
            <v>33600000</v>
          </cell>
          <cell r="E1427">
            <v>24</v>
          </cell>
        </row>
        <row r="1428">
          <cell r="C1428" t="str">
            <v>NP40919 Analgesics &amp; Anaesthetics, Musculoskeletal &amp; Joint Disease Generic Medicine</v>
          </cell>
          <cell r="D1428">
            <v>33600000</v>
          </cell>
          <cell r="E1428">
            <v>24</v>
          </cell>
        </row>
        <row r="1429">
          <cell r="C1429" t="str">
            <v>NP40919 Analgesics &amp; Anaesthetics, Musculoskeletal &amp; Joint Disease Generic Medicine</v>
          </cell>
          <cell r="D1429">
            <v>33600000</v>
          </cell>
          <cell r="E1429">
            <v>24</v>
          </cell>
        </row>
        <row r="1430">
          <cell r="C1430" t="str">
            <v>NP40919 Analgesics &amp; Anaesthetics, Musculoskeletal &amp; Joint Disease Generic Medicine</v>
          </cell>
          <cell r="D1430">
            <v>33600000</v>
          </cell>
          <cell r="E1430">
            <v>24</v>
          </cell>
        </row>
        <row r="1431">
          <cell r="C1431" t="str">
            <v>NP40919 Analgesics &amp; Anaesthetics, Musculoskeletal &amp; Joint Disease Generic Medicine</v>
          </cell>
          <cell r="D1431">
            <v>33600000</v>
          </cell>
          <cell r="E1431">
            <v>24</v>
          </cell>
        </row>
        <row r="1432">
          <cell r="C1432" t="str">
            <v>NP70019 Lease Cars and Associated Services</v>
          </cell>
          <cell r="D1432">
            <v>98300000</v>
          </cell>
          <cell r="E1432">
            <v>0</v>
          </cell>
        </row>
        <row r="1433">
          <cell r="C1433" t="str">
            <v>NP70019 Lease Cars and Associated Services</v>
          </cell>
          <cell r="D1433">
            <v>98300000</v>
          </cell>
          <cell r="E1433">
            <v>0</v>
          </cell>
        </row>
        <row r="1434">
          <cell r="C1434" t="str">
            <v>NP70019 Lease Cars and Associated Services</v>
          </cell>
          <cell r="D1434">
            <v>98300000</v>
          </cell>
          <cell r="E1434">
            <v>0</v>
          </cell>
        </row>
        <row r="1435">
          <cell r="C1435" t="str">
            <v>NP70019 Lease Cars and Associated Services</v>
          </cell>
          <cell r="D1435">
            <v>98300000</v>
          </cell>
          <cell r="E1435">
            <v>0</v>
          </cell>
        </row>
        <row r="1436">
          <cell r="C1436" t="str">
            <v>NP10019 Fluid Warming &amp; Patient Temperature Management</v>
          </cell>
          <cell r="D1436">
            <v>33186200</v>
          </cell>
          <cell r="E1436">
            <v>24</v>
          </cell>
        </row>
        <row r="1437">
          <cell r="C1437" t="str">
            <v>NP10019 Fluid Warming &amp; Patient Temperature Management</v>
          </cell>
          <cell r="D1437">
            <v>33186200</v>
          </cell>
          <cell r="E1437">
            <v>24</v>
          </cell>
        </row>
        <row r="1438">
          <cell r="C1438" t="str">
            <v>NP10019 Fluid Warming &amp; Patient Temperature Management</v>
          </cell>
          <cell r="D1438">
            <v>33186200</v>
          </cell>
          <cell r="E1438">
            <v>24</v>
          </cell>
        </row>
        <row r="1439">
          <cell r="C1439" t="str">
            <v>NP10019 Fluid Warming &amp; Patient Temperature Management</v>
          </cell>
          <cell r="D1439">
            <v>33186200</v>
          </cell>
          <cell r="E1439">
            <v>24</v>
          </cell>
        </row>
        <row r="1440">
          <cell r="C1440" t="str">
            <v>NP10019 Fluid Warming &amp; Patient Temperature Management</v>
          </cell>
          <cell r="D1440">
            <v>33186200</v>
          </cell>
          <cell r="E1440">
            <v>24</v>
          </cell>
        </row>
        <row r="1441">
          <cell r="C1441" t="str">
            <v>NP10019 Fluid Warming &amp; Patient Temperature Management</v>
          </cell>
          <cell r="D1441">
            <v>33186200</v>
          </cell>
          <cell r="E1441">
            <v>24</v>
          </cell>
        </row>
        <row r="1442">
          <cell r="C1442" t="str">
            <v>NP10019 Fluid Warming &amp; Patient Temperature Management</v>
          </cell>
          <cell r="D1442">
            <v>33186200</v>
          </cell>
          <cell r="E1442">
            <v>24</v>
          </cell>
        </row>
        <row r="1443">
          <cell r="C1443" t="str">
            <v>NP10019 Fluid Warming &amp; Patient Temperature Management</v>
          </cell>
          <cell r="D1443">
            <v>33186200</v>
          </cell>
          <cell r="E1443">
            <v>24</v>
          </cell>
        </row>
        <row r="1444">
          <cell r="C1444" t="str">
            <v>NP10019 Fluid Warming &amp; Patient Temperature Management</v>
          </cell>
          <cell r="D1444">
            <v>33186200</v>
          </cell>
          <cell r="E1444">
            <v>24</v>
          </cell>
        </row>
        <row r="1445">
          <cell r="C1445" t="str">
            <v>NP10019 Fluid Warming &amp; Patient Temperature Management</v>
          </cell>
          <cell r="D1445">
            <v>33186200</v>
          </cell>
          <cell r="E1445">
            <v>24</v>
          </cell>
        </row>
        <row r="1446">
          <cell r="C1446" t="str">
            <v>NP10019 Fluid Warming &amp; Patient Temperature Management</v>
          </cell>
          <cell r="D1446">
            <v>33186200</v>
          </cell>
          <cell r="E1446">
            <v>24</v>
          </cell>
        </row>
        <row r="1447">
          <cell r="C1447" t="str">
            <v>NP10019 Fluid Warming &amp; Patient Temperature Management</v>
          </cell>
          <cell r="D1447">
            <v>33186200</v>
          </cell>
          <cell r="E1447">
            <v>24</v>
          </cell>
        </row>
        <row r="1448">
          <cell r="C1448" t="str">
            <v>NP10019 Fluid Warming &amp; Patient Temperature Management</v>
          </cell>
          <cell r="D1448">
            <v>33186200</v>
          </cell>
          <cell r="E1448">
            <v>24</v>
          </cell>
        </row>
        <row r="1449">
          <cell r="C1449" t="str">
            <v>NSS192032 - Security Gateway Appliances</v>
          </cell>
          <cell r="D1449">
            <v>30211200</v>
          </cell>
          <cell r="E1449">
            <v>0</v>
          </cell>
        </row>
        <row r="1450">
          <cell r="C1450" t="str">
            <v>NP65419 Audiological Batteries</v>
          </cell>
          <cell r="D1450">
            <v>31440000</v>
          </cell>
          <cell r="E1450">
            <v>24</v>
          </cell>
        </row>
        <row r="1451">
          <cell r="C1451" t="str">
            <v>NP196/19 TB Molecular Diagnostics</v>
          </cell>
          <cell r="D1451">
            <v>71632000</v>
          </cell>
          <cell r="E1451">
            <v>0</v>
          </cell>
        </row>
        <row r="1452">
          <cell r="C1452" t="str">
            <v>NSS192001 Avaya Support &amp; SIP Trunk</v>
          </cell>
          <cell r="D1452">
            <v>32412100</v>
          </cell>
          <cell r="E1452">
            <v>24</v>
          </cell>
        </row>
        <row r="1453">
          <cell r="C1453" t="str">
            <v>NP56519 Pacemakers, ICDs &amp; CRTs</v>
          </cell>
          <cell r="D1453">
            <v>33182210</v>
          </cell>
          <cell r="E1453">
            <v>24</v>
          </cell>
        </row>
        <row r="1454">
          <cell r="C1454" t="str">
            <v>NP56519 Pacemakers, ICDs &amp; CRTs</v>
          </cell>
          <cell r="D1454">
            <v>33182210</v>
          </cell>
          <cell r="E1454">
            <v>24</v>
          </cell>
        </row>
        <row r="1455">
          <cell r="C1455" t="str">
            <v>NP56519 Pacemakers, ICDs &amp; CRTs</v>
          </cell>
          <cell r="D1455">
            <v>33182210</v>
          </cell>
          <cell r="E1455">
            <v>24</v>
          </cell>
        </row>
        <row r="1456">
          <cell r="C1456" t="str">
            <v>NP56519 Pacemakers, ICDs &amp; CRTs</v>
          </cell>
          <cell r="D1456">
            <v>33182210</v>
          </cell>
          <cell r="E1456">
            <v>24</v>
          </cell>
        </row>
        <row r="1457">
          <cell r="C1457" t="str">
            <v>NP56519 Pacemakers, ICDs &amp; CRTs</v>
          </cell>
          <cell r="D1457">
            <v>33182210</v>
          </cell>
          <cell r="E1457">
            <v>24</v>
          </cell>
        </row>
        <row r="1458">
          <cell r="C1458" t="str">
            <v>NSS192031 NHS NSS NDC warehouse management system</v>
          </cell>
          <cell r="D1458">
            <v>42965100</v>
          </cell>
          <cell r="E1458">
            <v>0</v>
          </cell>
        </row>
        <row r="1459">
          <cell r="C1459" t="str">
            <v>NP51119 Safety Hypodermic Needles, Luer Slip Syringes &amp; ACU Products</v>
          </cell>
          <cell r="D1459">
            <v>33141320</v>
          </cell>
          <cell r="E1459">
            <v>24</v>
          </cell>
        </row>
        <row r="1460">
          <cell r="C1460" t="str">
            <v>NP51119 Safety Hypodermic Needles, Luer Slip Syringes &amp; ACU Products</v>
          </cell>
          <cell r="D1460">
            <v>33141320</v>
          </cell>
          <cell r="E1460">
            <v>24</v>
          </cell>
        </row>
        <row r="1461">
          <cell r="C1461" t="str">
            <v>NP51119 Safety Hypodermic Needles, Luer Slip Syringes &amp; ACU Products</v>
          </cell>
          <cell r="D1461">
            <v>33141320</v>
          </cell>
          <cell r="E1461">
            <v>24</v>
          </cell>
        </row>
        <row r="1462">
          <cell r="C1462" t="str">
            <v>NP51119 Safety Hypodermic Needles, Luer Slip Syringes &amp; ACU Products</v>
          </cell>
          <cell r="D1462">
            <v>33141320</v>
          </cell>
          <cell r="E1462">
            <v>24</v>
          </cell>
        </row>
        <row r="1463">
          <cell r="C1463" t="str">
            <v>NP51119 Safety Hypodermic Needles, Luer Slip Syringes &amp; ACU Products</v>
          </cell>
          <cell r="D1463">
            <v>33141320</v>
          </cell>
          <cell r="E1463">
            <v>24</v>
          </cell>
        </row>
        <row r="1464">
          <cell r="C1464" t="str">
            <v>NP37719 Sevoflurane and Isoflurane</v>
          </cell>
          <cell r="D1464">
            <v>33600000</v>
          </cell>
          <cell r="E1464">
            <v>0</v>
          </cell>
        </row>
        <row r="1465">
          <cell r="C1465" t="str">
            <v>NP37719 Sevoflurane and Isoflurane</v>
          </cell>
          <cell r="D1465">
            <v>33600000</v>
          </cell>
          <cell r="E1465">
            <v>0</v>
          </cell>
        </row>
        <row r="1466">
          <cell r="C1466" t="str">
            <v>NP37719 Sevoflurane and Isoflurane</v>
          </cell>
          <cell r="D1466">
            <v>33600000</v>
          </cell>
          <cell r="E1466">
            <v>0</v>
          </cell>
        </row>
        <row r="1467">
          <cell r="C1467" t="str">
            <v>NP90219c Triptorelin (Decapeptyl®)</v>
          </cell>
          <cell r="D1467">
            <v>33600000</v>
          </cell>
          <cell r="E1467">
            <v>24</v>
          </cell>
        </row>
        <row r="1468">
          <cell r="C1468" t="str">
            <v>NP90219b Leuprorelin (Prostap®)</v>
          </cell>
          <cell r="D1468">
            <v>33600000</v>
          </cell>
          <cell r="E1468">
            <v>24</v>
          </cell>
        </row>
        <row r="1469">
          <cell r="C1469" t="str">
            <v>NP15419 Breathing Circuits and Associated Consumables</v>
          </cell>
          <cell r="D1469">
            <v>33661100</v>
          </cell>
          <cell r="E1469">
            <v>12</v>
          </cell>
        </row>
        <row r="1470">
          <cell r="C1470" t="str">
            <v>NP15419 Breathing Circuits and Associated Consumables</v>
          </cell>
          <cell r="D1470">
            <v>33661100</v>
          </cell>
          <cell r="E1470">
            <v>12</v>
          </cell>
        </row>
        <row r="1471">
          <cell r="C1471" t="str">
            <v>NP15419 Breathing Circuits and Associated Consumables</v>
          </cell>
          <cell r="D1471">
            <v>33661100</v>
          </cell>
          <cell r="E1471">
            <v>12</v>
          </cell>
        </row>
        <row r="1472">
          <cell r="C1472" t="str">
            <v>NP15419 Breathing Circuits and Associated Consumables</v>
          </cell>
          <cell r="D1472">
            <v>33661100</v>
          </cell>
          <cell r="E1472">
            <v>12</v>
          </cell>
        </row>
        <row r="1473">
          <cell r="C1473" t="str">
            <v>NP15419 Breathing Circuits and Associated Consumables</v>
          </cell>
          <cell r="D1473">
            <v>33661100</v>
          </cell>
          <cell r="E1473">
            <v>12</v>
          </cell>
        </row>
        <row r="1474">
          <cell r="C1474" t="str">
            <v>NP15419 Breathing Circuits and Associated Consumables</v>
          </cell>
          <cell r="D1474">
            <v>33661100</v>
          </cell>
          <cell r="E1474">
            <v>12</v>
          </cell>
        </row>
        <row r="1475">
          <cell r="C1475" t="str">
            <v>NP15419 Breathing Circuits and Associated Consumables</v>
          </cell>
          <cell r="D1475">
            <v>33661100</v>
          </cell>
          <cell r="E1475">
            <v>12</v>
          </cell>
        </row>
        <row r="1476">
          <cell r="C1476" t="str">
            <v>NP15419 Breathing Circuits and Associated Consumables</v>
          </cell>
          <cell r="D1476">
            <v>33661100</v>
          </cell>
          <cell r="E1476">
            <v>12</v>
          </cell>
        </row>
        <row r="1477">
          <cell r="C1477" t="str">
            <v>NP15419 Breathing Circuits and Associated Consumables</v>
          </cell>
          <cell r="D1477">
            <v>33661100</v>
          </cell>
          <cell r="E1477">
            <v>12</v>
          </cell>
        </row>
        <row r="1478">
          <cell r="C1478" t="str">
            <v>NP15419 Breathing Circuits and Associated Consumables</v>
          </cell>
          <cell r="D1478">
            <v>33661100</v>
          </cell>
          <cell r="E1478">
            <v>12</v>
          </cell>
        </row>
        <row r="1479">
          <cell r="C1479" t="str">
            <v>NP57919 Children's Dental</v>
          </cell>
          <cell r="D1479">
            <v>33711710</v>
          </cell>
          <cell r="E1479">
            <v>24</v>
          </cell>
        </row>
        <row r="1480">
          <cell r="C1480" t="str">
            <v>NP78019 Bread, Rolls and Teabread</v>
          </cell>
          <cell r="D1480">
            <v>15810000</v>
          </cell>
          <cell r="E1480">
            <v>0</v>
          </cell>
        </row>
        <row r="1481">
          <cell r="C1481" t="str">
            <v>NP78019 Bread, Rolls and Teabread</v>
          </cell>
          <cell r="D1481">
            <v>15810000</v>
          </cell>
          <cell r="E1481">
            <v>0</v>
          </cell>
        </row>
        <row r="1482">
          <cell r="C1482" t="str">
            <v>NP78019 Bread, Rolls and Teabread</v>
          </cell>
          <cell r="D1482">
            <v>15810000</v>
          </cell>
          <cell r="E1482">
            <v>0</v>
          </cell>
        </row>
        <row r="1483">
          <cell r="C1483" t="str">
            <v>NP536/18 Anti-embolism Stockings, Compression Devices &amp; Accessories &amp; Lymphoedema Products</v>
          </cell>
          <cell r="D1483">
            <v>33140000</v>
          </cell>
          <cell r="E1483">
            <v>24</v>
          </cell>
        </row>
        <row r="1484">
          <cell r="C1484" t="str">
            <v>NP536/18 Anti-embolism Stockings, Compression Devices &amp; Accessories &amp; Lymphoedema Products</v>
          </cell>
          <cell r="D1484">
            <v>33140000</v>
          </cell>
          <cell r="E1484">
            <v>24</v>
          </cell>
        </row>
        <row r="1485">
          <cell r="C1485" t="str">
            <v>NP536/18 Anti-embolism Stockings, Compression Devices &amp; Accessories &amp; Lymphoedema Products</v>
          </cell>
          <cell r="D1485">
            <v>33140000</v>
          </cell>
          <cell r="E1485">
            <v>24</v>
          </cell>
        </row>
        <row r="1486">
          <cell r="C1486" t="str">
            <v>NP536/18 Anti-embolism Stockings, Compression Devices &amp; Accessories &amp; Lymphoedema Products</v>
          </cell>
          <cell r="D1486">
            <v>33140000</v>
          </cell>
          <cell r="E1486">
            <v>24</v>
          </cell>
        </row>
        <row r="1487">
          <cell r="C1487" t="str">
            <v>NP536/18 Anti-embolism Stockings, Compression Devices &amp; Accessories &amp; Lymphoedema Products</v>
          </cell>
          <cell r="D1487">
            <v>33140000</v>
          </cell>
          <cell r="E1487">
            <v>24</v>
          </cell>
        </row>
        <row r="1488">
          <cell r="C1488" t="str">
            <v>NP536/18 Anti-embolism Stockings, Compression Devices &amp; Accessories &amp; Lymphoedema Products</v>
          </cell>
          <cell r="D1488">
            <v>33140000</v>
          </cell>
          <cell r="E1488">
            <v>24</v>
          </cell>
        </row>
        <row r="1489">
          <cell r="C1489" t="str">
            <v>NP536/18 Anti-embolism Stockings, Compression Devices &amp; Accessories &amp; Lymphoedema Products</v>
          </cell>
          <cell r="D1489">
            <v>33140000</v>
          </cell>
          <cell r="E1489">
            <v>24</v>
          </cell>
        </row>
        <row r="1490">
          <cell r="C1490" t="str">
            <v>NP536/18 Anti-embolism Stockings, Compression Devices &amp; Accessories &amp; Lymphoedema Products</v>
          </cell>
          <cell r="D1490">
            <v>33140000</v>
          </cell>
          <cell r="E1490">
            <v>24</v>
          </cell>
        </row>
        <row r="1491">
          <cell r="C1491" t="str">
            <v>NP536/18 Anti-embolism Stockings, Compression Devices &amp; Accessories &amp; Lymphoedema Products</v>
          </cell>
          <cell r="D1491">
            <v>33140000</v>
          </cell>
          <cell r="E1491">
            <v>24</v>
          </cell>
        </row>
        <row r="1492">
          <cell r="C1492" t="str">
            <v>NP536/18 Anti-embolism Stockings, Compression Devices &amp; Accessories &amp; Lymphoedema Products</v>
          </cell>
          <cell r="D1492">
            <v>33140000</v>
          </cell>
          <cell r="E1492">
            <v>24</v>
          </cell>
        </row>
        <row r="1493">
          <cell r="C1493" t="str">
            <v>NP536/18 Anti-embolism Stockings, Compression Devices &amp; Accessories &amp; Lymphoedema Products</v>
          </cell>
          <cell r="D1493">
            <v>33140000</v>
          </cell>
          <cell r="E1493">
            <v>24</v>
          </cell>
        </row>
        <row r="1494">
          <cell r="C1494" t="str">
            <v>NP536/18 Anti-embolism Stockings, Compression Devices &amp; Accessories &amp; Lymphoedema Products</v>
          </cell>
          <cell r="D1494">
            <v>33140000</v>
          </cell>
          <cell r="E1494">
            <v>24</v>
          </cell>
        </row>
        <row r="1495">
          <cell r="C1495" t="str">
            <v>NP536/18 Anti-embolism Stockings, Compression Devices &amp; Accessories &amp; Lymphoedema Products</v>
          </cell>
          <cell r="D1495">
            <v>33140000</v>
          </cell>
          <cell r="E1495">
            <v>24</v>
          </cell>
        </row>
        <row r="1496">
          <cell r="C1496" t="str">
            <v>NP78519 Furniture</v>
          </cell>
          <cell r="D1496">
            <v>39000000</v>
          </cell>
          <cell r="E1496">
            <v>0</v>
          </cell>
        </row>
        <row r="1497">
          <cell r="C1497" t="str">
            <v>NP78519 Furniture</v>
          </cell>
          <cell r="D1497">
            <v>39000000</v>
          </cell>
          <cell r="E1497">
            <v>0</v>
          </cell>
        </row>
        <row r="1498">
          <cell r="C1498" t="str">
            <v>NP78519 Furniture</v>
          </cell>
          <cell r="D1498">
            <v>39000000</v>
          </cell>
          <cell r="E1498">
            <v>0</v>
          </cell>
        </row>
        <row r="1499">
          <cell r="C1499" t="str">
            <v>NP78519 Furniture</v>
          </cell>
          <cell r="D1499">
            <v>39000000</v>
          </cell>
          <cell r="E1499">
            <v>0</v>
          </cell>
        </row>
        <row r="1500">
          <cell r="C1500" t="str">
            <v>NP78519 Furniture</v>
          </cell>
          <cell r="D1500">
            <v>39000000</v>
          </cell>
          <cell r="E1500">
            <v>0</v>
          </cell>
        </row>
        <row r="1501">
          <cell r="C1501" t="str">
            <v>NP78519 Furniture</v>
          </cell>
          <cell r="D1501">
            <v>39000000</v>
          </cell>
          <cell r="E1501">
            <v>0</v>
          </cell>
        </row>
        <row r="1502">
          <cell r="C1502" t="str">
            <v>NP78519 Furniture</v>
          </cell>
          <cell r="D1502">
            <v>39000000</v>
          </cell>
          <cell r="E1502">
            <v>0</v>
          </cell>
        </row>
        <row r="1503">
          <cell r="C1503" t="str">
            <v>NP78519 Furniture</v>
          </cell>
          <cell r="D1503">
            <v>39000000</v>
          </cell>
          <cell r="E1503">
            <v>0</v>
          </cell>
        </row>
        <row r="1504">
          <cell r="C1504" t="str">
            <v>NP78519 Furniture</v>
          </cell>
          <cell r="D1504">
            <v>39000000</v>
          </cell>
          <cell r="E1504">
            <v>0</v>
          </cell>
        </row>
        <row r="1505">
          <cell r="C1505" t="str">
            <v>NP78519 Furniture</v>
          </cell>
          <cell r="D1505">
            <v>39000000</v>
          </cell>
          <cell r="E1505">
            <v>0</v>
          </cell>
        </row>
        <row r="1506">
          <cell r="C1506" t="str">
            <v>NP78519 Furniture</v>
          </cell>
          <cell r="D1506">
            <v>39000000</v>
          </cell>
          <cell r="E1506">
            <v>0</v>
          </cell>
        </row>
        <row r="1507">
          <cell r="C1507" t="str">
            <v>NP78519 Furniture</v>
          </cell>
          <cell r="D1507">
            <v>39000000</v>
          </cell>
          <cell r="E1507">
            <v>0</v>
          </cell>
        </row>
        <row r="1508">
          <cell r="C1508" t="str">
            <v>NP90319c Botulinum Toxin Type A (Xeomin®)</v>
          </cell>
          <cell r="D1508">
            <v>33600000</v>
          </cell>
          <cell r="E1508">
            <v>12</v>
          </cell>
        </row>
        <row r="1509">
          <cell r="C1509" t="str">
            <v>NP90319b Botulinum Toxin Type A (Dysport®)</v>
          </cell>
          <cell r="D1509">
            <v>33600000</v>
          </cell>
          <cell r="E1509">
            <v>12</v>
          </cell>
        </row>
        <row r="1510">
          <cell r="C1510" t="str">
            <v>NP90319a Botulinum Toxin Type A (Botox®)</v>
          </cell>
          <cell r="D1510">
            <v>33600000</v>
          </cell>
          <cell r="E1510">
            <v>12</v>
          </cell>
        </row>
        <row r="1511">
          <cell r="C1511" t="str">
            <v>NDC Non-National Contract</v>
          </cell>
          <cell r="D1511">
            <v>33140000</v>
          </cell>
          <cell r="E1511">
            <v>0</v>
          </cell>
        </row>
        <row r="1512">
          <cell r="C1512" t="str">
            <v>NP68819 Purchase of Orthopaedic Hip &amp; Knee Implants &amp; Consumables</v>
          </cell>
          <cell r="D1512">
            <v>33183100</v>
          </cell>
          <cell r="E1512">
            <v>24</v>
          </cell>
        </row>
        <row r="1513">
          <cell r="C1513" t="str">
            <v>NP68819 Purchase of Orthopaedic Hip &amp; Knee Implants &amp; Consumables</v>
          </cell>
          <cell r="D1513">
            <v>33183100</v>
          </cell>
          <cell r="E1513">
            <v>24</v>
          </cell>
        </row>
        <row r="1514">
          <cell r="C1514" t="str">
            <v>NP68819 Purchase of Orthopaedic Hip &amp; Knee Implants &amp; Consumables</v>
          </cell>
          <cell r="D1514">
            <v>33183100</v>
          </cell>
          <cell r="E1514">
            <v>24</v>
          </cell>
        </row>
        <row r="1515">
          <cell r="C1515" t="str">
            <v>NP68819 Purchase of Orthopaedic Hip &amp; Knee Implants &amp; Consumables</v>
          </cell>
          <cell r="D1515">
            <v>33183100</v>
          </cell>
          <cell r="E1515">
            <v>24</v>
          </cell>
        </row>
        <row r="1516">
          <cell r="C1516" t="str">
            <v>NP68819 Purchase of Orthopaedic Hip &amp; Knee Implants &amp; Consumables</v>
          </cell>
          <cell r="D1516">
            <v>33183100</v>
          </cell>
          <cell r="E1516">
            <v>24</v>
          </cell>
        </row>
        <row r="1517">
          <cell r="C1517" t="str">
            <v>NP68819 Purchase of Orthopaedic Hip &amp; Knee Implants &amp; Consumables</v>
          </cell>
          <cell r="D1517">
            <v>33183100</v>
          </cell>
          <cell r="E1517">
            <v>24</v>
          </cell>
        </row>
        <row r="1518">
          <cell r="C1518" t="str">
            <v>NP68819 Purchase of Orthopaedic Hip &amp; Knee Implants &amp; Consumables</v>
          </cell>
          <cell r="D1518">
            <v>33183100</v>
          </cell>
          <cell r="E1518">
            <v>24</v>
          </cell>
        </row>
        <row r="1519">
          <cell r="C1519" t="str">
            <v>NP68819 Purchase of Orthopaedic Hip &amp; Knee Implants &amp; Consumables</v>
          </cell>
          <cell r="D1519">
            <v>33183100</v>
          </cell>
          <cell r="E1519">
            <v>24</v>
          </cell>
        </row>
        <row r="1520">
          <cell r="C1520" t="str">
            <v>NP68819 Purchase of Orthopaedic Hip &amp; Knee Implants &amp; Consumables</v>
          </cell>
          <cell r="D1520">
            <v>33183100</v>
          </cell>
          <cell r="E1520">
            <v>24</v>
          </cell>
        </row>
        <row r="1521">
          <cell r="C1521" t="str">
            <v>NP68819 Purchase of Orthopaedic Hip &amp; Knee Implants &amp; Consumables</v>
          </cell>
          <cell r="D1521">
            <v>33183100</v>
          </cell>
          <cell r="E1521">
            <v>24</v>
          </cell>
        </row>
        <row r="1522">
          <cell r="C1522" t="str">
            <v>NP68819 Purchase of Orthopaedic Hip &amp; Knee Implants &amp; Consumables</v>
          </cell>
          <cell r="D1522">
            <v>33183100</v>
          </cell>
          <cell r="E1522">
            <v>24</v>
          </cell>
        </row>
        <row r="1523">
          <cell r="C1523" t="str">
            <v>NP68819 Purchase of Orthopaedic Hip &amp; Knee Implants &amp; Consumables</v>
          </cell>
          <cell r="D1523">
            <v>33183100</v>
          </cell>
          <cell r="E1523">
            <v>24</v>
          </cell>
        </row>
        <row r="1524">
          <cell r="C1524" t="str">
            <v>NP68819 Purchase of Orthopaedic Hip &amp; Knee Implants &amp; Consumables</v>
          </cell>
          <cell r="D1524">
            <v>33183100</v>
          </cell>
          <cell r="E1524">
            <v>24</v>
          </cell>
        </row>
        <row r="1525">
          <cell r="C1525" t="str">
            <v>NP68819 Purchase of Orthopaedic Hip &amp; Knee Implants &amp; Consumables</v>
          </cell>
          <cell r="D1525">
            <v>33183100</v>
          </cell>
          <cell r="E1525">
            <v>24</v>
          </cell>
        </row>
        <row r="1526">
          <cell r="C1526" t="str">
            <v>NP68819 Purchase of Orthopaedic Hip &amp; Knee Implants &amp; Consumables</v>
          </cell>
          <cell r="D1526">
            <v>33183100</v>
          </cell>
          <cell r="E1526">
            <v>24</v>
          </cell>
        </row>
        <row r="1527">
          <cell r="C1527" t="str">
            <v>NP92619a Aldurazyme®</v>
          </cell>
          <cell r="D1527">
            <v>33600000</v>
          </cell>
          <cell r="E1527">
            <v>39</v>
          </cell>
        </row>
        <row r="1528">
          <cell r="C1528" t="str">
            <v>NP92619c Fabrazyme®</v>
          </cell>
          <cell r="D1528">
            <v>33600000</v>
          </cell>
          <cell r="E1528">
            <v>39</v>
          </cell>
        </row>
        <row r="1529">
          <cell r="C1529" t="str">
            <v>NP92619b Cerezyme®</v>
          </cell>
          <cell r="D1529">
            <v>33600000</v>
          </cell>
          <cell r="E1529">
            <v>39</v>
          </cell>
        </row>
        <row r="1530">
          <cell r="C1530" t="str">
            <v>NP92619d Supply of Myozyme®</v>
          </cell>
          <cell r="D1530">
            <v>33600000</v>
          </cell>
          <cell r="E1530">
            <v>39</v>
          </cell>
        </row>
        <row r="1531">
          <cell r="C1531" t="str">
            <v>NP92619e Supply of VPRIV®</v>
          </cell>
          <cell r="D1531">
            <v>33600000</v>
          </cell>
          <cell r="E1531">
            <v>39</v>
          </cell>
        </row>
        <row r="1532">
          <cell r="C1532" t="str">
            <v>NP92619f Supply of Elaprase®</v>
          </cell>
          <cell r="D1532">
            <v>33600000</v>
          </cell>
          <cell r="E1532">
            <v>39</v>
          </cell>
        </row>
        <row r="1533">
          <cell r="C1533" t="str">
            <v>NP92619g Supply of Replagal®</v>
          </cell>
          <cell r="D1533">
            <v>33600000</v>
          </cell>
          <cell r="E1533">
            <v>39</v>
          </cell>
        </row>
        <row r="1534">
          <cell r="C1534" t="str">
            <v>NSS192011 - HPS Analytical Research of SG Sexual Health and BBV Framework</v>
          </cell>
          <cell r="D1534">
            <v>73000000</v>
          </cell>
          <cell r="E1534">
            <v>0</v>
          </cell>
        </row>
        <row r="1535">
          <cell r="C1535" t="str">
            <v>NP1000/19 Provision Managed Service for Primary Hr-HPV Testing, Cytology-based Triage for NHS Scot</v>
          </cell>
          <cell r="D1535">
            <v>71900000</v>
          </cell>
          <cell r="E1535">
            <v>60</v>
          </cell>
        </row>
        <row r="1536">
          <cell r="C1536" t="str">
            <v>NP51219 Enteral Feeds</v>
          </cell>
          <cell r="D1536">
            <v>33692300</v>
          </cell>
          <cell r="E1536">
            <v>24</v>
          </cell>
        </row>
        <row r="1537">
          <cell r="C1537" t="str">
            <v>NP51219 Enteral Feeds</v>
          </cell>
          <cell r="D1537">
            <v>33692300</v>
          </cell>
          <cell r="E1537">
            <v>24</v>
          </cell>
        </row>
        <row r="1538">
          <cell r="C1538" t="str">
            <v>NP51219 Enteral Feeds</v>
          </cell>
          <cell r="D1538">
            <v>33692300</v>
          </cell>
          <cell r="E1538">
            <v>24</v>
          </cell>
        </row>
        <row r="1539">
          <cell r="C1539" t="str">
            <v>NP51219 Enteral Feeds</v>
          </cell>
          <cell r="D1539">
            <v>33692300</v>
          </cell>
          <cell r="E1539">
            <v>24</v>
          </cell>
        </row>
        <row r="1540">
          <cell r="C1540" t="str">
            <v>NP51219 Enteral Feeds</v>
          </cell>
          <cell r="D1540">
            <v>33692300</v>
          </cell>
          <cell r="E1540">
            <v>24</v>
          </cell>
        </row>
        <row r="1541">
          <cell r="C1541" t="str">
            <v>NP51219 Enteral Feeds</v>
          </cell>
          <cell r="D1541">
            <v>33692300</v>
          </cell>
          <cell r="E1541">
            <v>24</v>
          </cell>
        </row>
        <row r="1542">
          <cell r="C1542" t="str">
            <v>NP51219 Enteral Feeds</v>
          </cell>
          <cell r="D1542">
            <v>33692300</v>
          </cell>
          <cell r="E1542">
            <v>24</v>
          </cell>
        </row>
        <row r="1543">
          <cell r="C1543" t="str">
            <v>NP10319 Flexible Video Endoscopy Consumables</v>
          </cell>
          <cell r="D1543">
            <v>33168000</v>
          </cell>
          <cell r="E1543">
            <v>24</v>
          </cell>
        </row>
        <row r="1544">
          <cell r="C1544" t="str">
            <v>NP10319 Flexible Video Endoscopy Consumables</v>
          </cell>
          <cell r="D1544">
            <v>33168000</v>
          </cell>
          <cell r="E1544">
            <v>24</v>
          </cell>
        </row>
        <row r="1545">
          <cell r="C1545" t="str">
            <v>NP10319 Flexible Video Endoscopy Consumables</v>
          </cell>
          <cell r="D1545">
            <v>33168000</v>
          </cell>
          <cell r="E1545">
            <v>24</v>
          </cell>
        </row>
        <row r="1546">
          <cell r="C1546" t="str">
            <v>NP10319 Flexible Video Endoscopy Consumables</v>
          </cell>
          <cell r="D1546">
            <v>33168000</v>
          </cell>
          <cell r="E1546">
            <v>24</v>
          </cell>
        </row>
        <row r="1547">
          <cell r="C1547" t="str">
            <v>NP10319 Flexible Video Endoscopy Consumables</v>
          </cell>
          <cell r="D1547">
            <v>33168000</v>
          </cell>
          <cell r="E1547">
            <v>24</v>
          </cell>
        </row>
        <row r="1548">
          <cell r="C1548" t="str">
            <v>NP10319 Flexible Video Endoscopy Consumables</v>
          </cell>
          <cell r="D1548">
            <v>33168000</v>
          </cell>
          <cell r="E1548">
            <v>24</v>
          </cell>
        </row>
        <row r="1549">
          <cell r="C1549" t="str">
            <v>NP10319 Flexible Video Endoscopy Consumables</v>
          </cell>
          <cell r="D1549">
            <v>33168000</v>
          </cell>
          <cell r="E1549">
            <v>24</v>
          </cell>
        </row>
        <row r="1550">
          <cell r="C1550" t="str">
            <v>NP10319 Flexible Video Endoscopy Consumables</v>
          </cell>
          <cell r="D1550">
            <v>33168000</v>
          </cell>
          <cell r="E1550">
            <v>24</v>
          </cell>
        </row>
        <row r="1551">
          <cell r="C1551" t="str">
            <v>NP10319 Flexible Video Endoscopy Consumables</v>
          </cell>
          <cell r="D1551">
            <v>33168000</v>
          </cell>
          <cell r="E1551">
            <v>24</v>
          </cell>
        </row>
        <row r="1552">
          <cell r="C1552" t="str">
            <v>NP10319 Flexible Video Endoscopy Consumables</v>
          </cell>
          <cell r="D1552">
            <v>33168000</v>
          </cell>
          <cell r="E1552">
            <v>24</v>
          </cell>
        </row>
        <row r="1553">
          <cell r="C1553" t="str">
            <v>NP10319 Flexible Video Endoscopy Consumables</v>
          </cell>
          <cell r="D1553">
            <v>33168000</v>
          </cell>
          <cell r="E1553">
            <v>24</v>
          </cell>
        </row>
        <row r="1554">
          <cell r="C1554" t="str">
            <v>NP10319 Flexible Video Endoscopy Consumables</v>
          </cell>
          <cell r="D1554">
            <v>33168000</v>
          </cell>
          <cell r="E1554">
            <v>24</v>
          </cell>
        </row>
        <row r="1555">
          <cell r="C1555" t="str">
            <v>NSS192004 Powergate Procurement &amp; Inventory</v>
          </cell>
          <cell r="D1555">
            <v>48100000</v>
          </cell>
          <cell r="E1555">
            <v>24</v>
          </cell>
        </row>
        <row r="1556">
          <cell r="C1556" t="str">
            <v>NP814/18 Biomass Wood Fuel Supply</v>
          </cell>
          <cell r="D1556">
            <v>3413000</v>
          </cell>
          <cell r="E1556">
            <v>12</v>
          </cell>
        </row>
        <row r="1557">
          <cell r="C1557" t="str">
            <v>NP814/18 Biomass Wood Fuel Supply</v>
          </cell>
          <cell r="D1557">
            <v>3413000</v>
          </cell>
          <cell r="E1557">
            <v>12</v>
          </cell>
        </row>
        <row r="1558">
          <cell r="C1558" t="str">
            <v>NP814/18 Biomass Wood Fuel Supply</v>
          </cell>
          <cell r="D1558">
            <v>3413000</v>
          </cell>
          <cell r="E1558">
            <v>12</v>
          </cell>
        </row>
        <row r="1559">
          <cell r="C1559" t="str">
            <v>NP814/18 Biomass Wood Fuel Supply</v>
          </cell>
          <cell r="D1559">
            <v>3413000</v>
          </cell>
          <cell r="E1559">
            <v>12</v>
          </cell>
        </row>
        <row r="1560">
          <cell r="C1560" t="str">
            <v>NP814/18 Biomass Wood Fuel Supply</v>
          </cell>
          <cell r="D1560">
            <v>3413000</v>
          </cell>
          <cell r="E1560">
            <v>12</v>
          </cell>
        </row>
        <row r="1561">
          <cell r="C1561" t="str">
            <v>NP814/18 Biomass Wood Fuel Supply</v>
          </cell>
          <cell r="D1561">
            <v>3413000</v>
          </cell>
          <cell r="E1561">
            <v>12</v>
          </cell>
        </row>
        <row r="1562">
          <cell r="C1562" t="str">
            <v>NP814/18 Biomass Wood Fuel Supply</v>
          </cell>
          <cell r="D1562">
            <v>3413000</v>
          </cell>
          <cell r="E1562">
            <v>12</v>
          </cell>
        </row>
        <row r="1563">
          <cell r="C1563" t="str">
            <v>NP61519 Audiological Devices</v>
          </cell>
          <cell r="D1563">
            <v>33185000</v>
          </cell>
          <cell r="E1563">
            <v>24</v>
          </cell>
        </row>
        <row r="1564">
          <cell r="C1564" t="str">
            <v>NP61519 Audiological Devices</v>
          </cell>
          <cell r="D1564">
            <v>33185000</v>
          </cell>
          <cell r="E1564">
            <v>24</v>
          </cell>
        </row>
        <row r="1565">
          <cell r="C1565" t="str">
            <v>NP61519 Audiological Devices</v>
          </cell>
          <cell r="D1565">
            <v>33185000</v>
          </cell>
          <cell r="E1565">
            <v>24</v>
          </cell>
        </row>
        <row r="1566">
          <cell r="C1566" t="str">
            <v>NP61519 Audiological Devices</v>
          </cell>
          <cell r="D1566">
            <v>33185000</v>
          </cell>
          <cell r="E1566">
            <v>24</v>
          </cell>
        </row>
        <row r="1567">
          <cell r="C1567" t="str">
            <v>NP61519 Audiological Devices</v>
          </cell>
          <cell r="D1567">
            <v>33185000</v>
          </cell>
          <cell r="E1567">
            <v>24</v>
          </cell>
        </row>
        <row r="1568">
          <cell r="C1568" t="str">
            <v>NP61519 Audiological Devices</v>
          </cell>
          <cell r="D1568">
            <v>33185000</v>
          </cell>
          <cell r="E1568">
            <v>24</v>
          </cell>
        </row>
        <row r="1569">
          <cell r="C1569" t="str">
            <v>NP61519 Audiological Devices</v>
          </cell>
          <cell r="D1569">
            <v>33185000</v>
          </cell>
          <cell r="E1569">
            <v>24</v>
          </cell>
        </row>
        <row r="1570">
          <cell r="C1570" t="str">
            <v>NP61519 Audiological Devices</v>
          </cell>
          <cell r="D1570">
            <v>33185000</v>
          </cell>
          <cell r="E1570">
            <v>24</v>
          </cell>
        </row>
        <row r="1571">
          <cell r="C1571" t="str">
            <v>NP61519 Audiological Devices</v>
          </cell>
          <cell r="D1571">
            <v>33185000</v>
          </cell>
          <cell r="E1571">
            <v>24</v>
          </cell>
        </row>
        <row r="1572">
          <cell r="C1572" t="str">
            <v>NP61519 Audiological Devices</v>
          </cell>
          <cell r="D1572">
            <v>33185000</v>
          </cell>
          <cell r="E1572">
            <v>24</v>
          </cell>
        </row>
        <row r="1573">
          <cell r="C1573" t="str">
            <v>NSS181924 GP Record Transfer</v>
          </cell>
          <cell r="D1573">
            <v>64120000</v>
          </cell>
          <cell r="E1573">
            <v>36</v>
          </cell>
        </row>
        <row r="1574">
          <cell r="C1574" t="str">
            <v>NP49119 Hepatitis C Medicines</v>
          </cell>
          <cell r="D1574">
            <v>33600000</v>
          </cell>
          <cell r="E1574">
            <v>36</v>
          </cell>
        </row>
        <row r="1575">
          <cell r="C1575" t="str">
            <v>NP49119 Hepatitis C Medicines</v>
          </cell>
          <cell r="D1575">
            <v>33600000</v>
          </cell>
          <cell r="E1575">
            <v>36</v>
          </cell>
        </row>
        <row r="1576">
          <cell r="C1576" t="str">
            <v>NP49119 Hepatitis C Medicines</v>
          </cell>
          <cell r="D1576">
            <v>33600000</v>
          </cell>
          <cell r="E1576">
            <v>36</v>
          </cell>
        </row>
        <row r="1577">
          <cell r="C1577" t="str">
            <v>NP19519 The provision of a CCE (Colon Capsule Endoscopy), delivery, reading and reporting service</v>
          </cell>
          <cell r="D1577">
            <v>33168000</v>
          </cell>
          <cell r="E1577">
            <v>54</v>
          </cell>
        </row>
        <row r="1578">
          <cell r="C1578" t="str">
            <v>NP70619 Electricity - All NHSS Sites</v>
          </cell>
          <cell r="D1578">
            <v>9310000</v>
          </cell>
          <cell r="E1578">
            <v>36</v>
          </cell>
        </row>
        <row r="1579">
          <cell r="C1579" t="str">
            <v>NP56618 Simultaneous Cutting/Coagulation And Uterine Ablation Systems</v>
          </cell>
          <cell r="D1579">
            <v>33162000</v>
          </cell>
          <cell r="E1579">
            <v>24</v>
          </cell>
        </row>
        <row r="1580">
          <cell r="C1580" t="str">
            <v>NP56618 Simultaneous Cutting/Coagulation And Uterine Ablation Systems</v>
          </cell>
          <cell r="D1580">
            <v>33162000</v>
          </cell>
          <cell r="E1580">
            <v>24</v>
          </cell>
        </row>
        <row r="1581">
          <cell r="C1581" t="str">
            <v>NP56618 Simultaneous Cutting/Coagulation And Uterine Ablation Systems</v>
          </cell>
          <cell r="D1581">
            <v>33162000</v>
          </cell>
          <cell r="E1581">
            <v>24</v>
          </cell>
        </row>
        <row r="1582">
          <cell r="C1582" t="str">
            <v>NP56618 Simultaneous Cutting/Coagulation And Uterine Ablation Systems</v>
          </cell>
          <cell r="D1582">
            <v>33162000</v>
          </cell>
          <cell r="E1582">
            <v>24</v>
          </cell>
        </row>
        <row r="1583">
          <cell r="C1583" t="str">
            <v>NP56618 Simultaneous Cutting/Coagulation And Uterine Ablation Systems</v>
          </cell>
          <cell r="D1583">
            <v>33162000</v>
          </cell>
          <cell r="E1583">
            <v>24</v>
          </cell>
        </row>
        <row r="1584">
          <cell r="C1584" t="str">
            <v>NP56618 Simultaneous Cutting/Coagulation And Uterine Ablation Systems</v>
          </cell>
          <cell r="D1584">
            <v>33162000</v>
          </cell>
          <cell r="E1584">
            <v>24</v>
          </cell>
        </row>
        <row r="1585">
          <cell r="C1585" t="str">
            <v>NP56618 Simultaneous Cutting/Coagulation And Uterine Ablation Systems</v>
          </cell>
          <cell r="D1585">
            <v>33162000</v>
          </cell>
          <cell r="E1585">
            <v>24</v>
          </cell>
        </row>
        <row r="1586">
          <cell r="C1586" t="str">
            <v>NP56618 Simultaneous Cutting/Coagulation And Uterine Ablation Systems</v>
          </cell>
          <cell r="D1586">
            <v>33162000</v>
          </cell>
          <cell r="E1586">
            <v>24</v>
          </cell>
        </row>
        <row r="1587">
          <cell r="C1587" t="str">
            <v>NP56618 Simultaneous Cutting/Coagulation And Uterine Ablation Systems</v>
          </cell>
          <cell r="D1587">
            <v>33162000</v>
          </cell>
          <cell r="E1587">
            <v>24</v>
          </cell>
        </row>
        <row r="1588">
          <cell r="C1588" t="str">
            <v>NP56618 Simultaneous Cutting/Coagulation And Uterine Ablation Systems</v>
          </cell>
          <cell r="D1588">
            <v>33162000</v>
          </cell>
          <cell r="E1588">
            <v>24</v>
          </cell>
        </row>
        <row r="1589">
          <cell r="C1589" t="str">
            <v>NP67518 Neurosurgery Consumables</v>
          </cell>
          <cell r="D1589">
            <v>33140000</v>
          </cell>
          <cell r="E1589">
            <v>24</v>
          </cell>
        </row>
        <row r="1590">
          <cell r="C1590" t="str">
            <v>NP67518 Neurosurgery Consumables</v>
          </cell>
          <cell r="D1590">
            <v>33140000</v>
          </cell>
          <cell r="E1590">
            <v>24</v>
          </cell>
        </row>
        <row r="1591">
          <cell r="C1591" t="str">
            <v>NP67518 Neurosurgery Consumables</v>
          </cell>
          <cell r="D1591">
            <v>33140000</v>
          </cell>
          <cell r="E1591">
            <v>24</v>
          </cell>
        </row>
        <row r="1592">
          <cell r="C1592" t="str">
            <v>NP67518 Neurosurgery Consumables</v>
          </cell>
          <cell r="D1592">
            <v>33140000</v>
          </cell>
          <cell r="E1592">
            <v>24</v>
          </cell>
        </row>
        <row r="1593">
          <cell r="C1593" t="str">
            <v>NP67518 Neurosurgery Consumables</v>
          </cell>
          <cell r="D1593">
            <v>33140000</v>
          </cell>
          <cell r="E1593">
            <v>24</v>
          </cell>
        </row>
        <row r="1594">
          <cell r="C1594" t="str">
            <v>NP67518 Neurosurgery Consumables</v>
          </cell>
          <cell r="D1594">
            <v>33140000</v>
          </cell>
          <cell r="E1594">
            <v>24</v>
          </cell>
        </row>
        <row r="1595">
          <cell r="C1595" t="str">
            <v>NP67518 Neurosurgery Consumables</v>
          </cell>
          <cell r="D1595">
            <v>33140000</v>
          </cell>
          <cell r="E1595">
            <v>24</v>
          </cell>
        </row>
        <row r="1596">
          <cell r="C1596" t="str">
            <v>NP67518 Neurosurgery Consumables</v>
          </cell>
          <cell r="D1596">
            <v>33140000</v>
          </cell>
          <cell r="E1596">
            <v>24</v>
          </cell>
        </row>
        <row r="1597">
          <cell r="C1597" t="str">
            <v>NP50918 Minimally Invasive Surgical Products</v>
          </cell>
          <cell r="D1597">
            <v>33162100</v>
          </cell>
          <cell r="E1597">
            <v>24</v>
          </cell>
        </row>
        <row r="1598">
          <cell r="C1598" t="str">
            <v>NP50918 Minimally Invasive Surgical Products</v>
          </cell>
          <cell r="D1598">
            <v>33162100</v>
          </cell>
          <cell r="E1598">
            <v>24</v>
          </cell>
        </row>
        <row r="1599">
          <cell r="C1599" t="str">
            <v>NP50918 Minimally Invasive Surgical Products</v>
          </cell>
          <cell r="D1599">
            <v>33162100</v>
          </cell>
          <cell r="E1599">
            <v>24</v>
          </cell>
        </row>
        <row r="1600">
          <cell r="C1600" t="str">
            <v>NP50918 Minimally Invasive Surgical Products</v>
          </cell>
          <cell r="D1600">
            <v>33162100</v>
          </cell>
          <cell r="E1600">
            <v>24</v>
          </cell>
        </row>
        <row r="1601">
          <cell r="C1601" t="str">
            <v>NP50918 Minimally Invasive Surgical Products</v>
          </cell>
          <cell r="D1601">
            <v>33162100</v>
          </cell>
          <cell r="E1601">
            <v>24</v>
          </cell>
        </row>
        <row r="1602">
          <cell r="C1602" t="str">
            <v>NP50918 Minimally Invasive Surgical Products</v>
          </cell>
          <cell r="D1602">
            <v>33162100</v>
          </cell>
          <cell r="E1602">
            <v>24</v>
          </cell>
        </row>
        <row r="1603">
          <cell r="C1603" t="str">
            <v>NP50918 Minimally Invasive Surgical Products</v>
          </cell>
          <cell r="D1603">
            <v>33162100</v>
          </cell>
          <cell r="E1603">
            <v>24</v>
          </cell>
        </row>
        <row r="1604">
          <cell r="C1604" t="str">
            <v>NP50918 Minimally Invasive Surgical Products</v>
          </cell>
          <cell r="D1604">
            <v>33162100</v>
          </cell>
          <cell r="E1604">
            <v>24</v>
          </cell>
        </row>
        <row r="1605">
          <cell r="C1605" t="str">
            <v>NP50918 Minimally Invasive Surgical Products</v>
          </cell>
          <cell r="D1605">
            <v>33162100</v>
          </cell>
          <cell r="E1605">
            <v>24</v>
          </cell>
        </row>
        <row r="1606">
          <cell r="C1606" t="str">
            <v>NP50918 Minimally Invasive Surgical Products</v>
          </cell>
          <cell r="D1606">
            <v>33162100</v>
          </cell>
          <cell r="E1606">
            <v>24</v>
          </cell>
        </row>
        <row r="1607">
          <cell r="C1607" t="str">
            <v>NP50918 Minimally Invasive Surgical Products</v>
          </cell>
          <cell r="D1607">
            <v>33162100</v>
          </cell>
          <cell r="E1607">
            <v>24</v>
          </cell>
        </row>
        <row r="1608">
          <cell r="C1608" t="str">
            <v>NP50918 Minimally Invasive Surgical Products</v>
          </cell>
          <cell r="D1608">
            <v>33162100</v>
          </cell>
          <cell r="E1608">
            <v>24</v>
          </cell>
        </row>
        <row r="1609">
          <cell r="C1609" t="str">
            <v>NP50918 Minimally Invasive Surgical Products</v>
          </cell>
          <cell r="D1609">
            <v>33162100</v>
          </cell>
          <cell r="E1609">
            <v>24</v>
          </cell>
        </row>
        <row r="1610">
          <cell r="C1610" t="str">
            <v>NP50918 Minimally Invasive Surgical Products</v>
          </cell>
          <cell r="D1610">
            <v>33162100</v>
          </cell>
          <cell r="E1610">
            <v>24</v>
          </cell>
        </row>
        <row r="1611">
          <cell r="C1611" t="str">
            <v>NP50918 Minimally Invasive Surgical Products</v>
          </cell>
          <cell r="D1611">
            <v>33162100</v>
          </cell>
          <cell r="E1611">
            <v>24</v>
          </cell>
        </row>
        <row r="1612">
          <cell r="C1612" t="str">
            <v>NP50918 Minimally Invasive Surgical Products</v>
          </cell>
          <cell r="D1612">
            <v>33162100</v>
          </cell>
          <cell r="E1612">
            <v>24</v>
          </cell>
        </row>
        <row r="1613">
          <cell r="C1613" t="str">
            <v>NP50918 Minimally Invasive Surgical Products</v>
          </cell>
          <cell r="D1613">
            <v>33162100</v>
          </cell>
          <cell r="E1613">
            <v>24</v>
          </cell>
        </row>
        <row r="1614">
          <cell r="C1614" t="str">
            <v>NP50918 Minimally Invasive Surgical Products</v>
          </cell>
          <cell r="D1614">
            <v>33162100</v>
          </cell>
          <cell r="E1614">
            <v>24</v>
          </cell>
        </row>
        <row r="1615">
          <cell r="C1615" t="str">
            <v>NP50918 Minimally Invasive Surgical Products</v>
          </cell>
          <cell r="D1615">
            <v>33162100</v>
          </cell>
          <cell r="E1615">
            <v>24</v>
          </cell>
        </row>
        <row r="1616">
          <cell r="C1616" t="str">
            <v>NP50918 Minimally Invasive Surgical Products</v>
          </cell>
          <cell r="D1616">
            <v>33162100</v>
          </cell>
          <cell r="E1616">
            <v>24</v>
          </cell>
        </row>
        <row r="1617">
          <cell r="C1617" t="str">
            <v>NP50918 Minimally Invasive Surgical Products</v>
          </cell>
          <cell r="D1617">
            <v>33162100</v>
          </cell>
          <cell r="E1617">
            <v>24</v>
          </cell>
        </row>
        <row r="1618">
          <cell r="C1618" t="str">
            <v>NP65318 Surgical Staplers, Cutters &amp; Clip Appliers</v>
          </cell>
          <cell r="D1618">
            <v>30197320</v>
          </cell>
          <cell r="E1618">
            <v>24</v>
          </cell>
        </row>
        <row r="1619">
          <cell r="C1619" t="str">
            <v>NP65318 Surgical Staplers, Cutters &amp; Clip Appliers</v>
          </cell>
          <cell r="D1619">
            <v>30197320</v>
          </cell>
          <cell r="E1619">
            <v>24</v>
          </cell>
        </row>
        <row r="1620">
          <cell r="C1620" t="str">
            <v>NP65318 Surgical Staplers, Cutters &amp; Clip Appliers</v>
          </cell>
          <cell r="D1620">
            <v>30197320</v>
          </cell>
          <cell r="E1620">
            <v>24</v>
          </cell>
        </row>
        <row r="1621">
          <cell r="C1621" t="str">
            <v>NP65318 Surgical Staplers, Cutters &amp; Clip Appliers</v>
          </cell>
          <cell r="D1621">
            <v>30197320</v>
          </cell>
          <cell r="E1621">
            <v>24</v>
          </cell>
        </row>
        <row r="1622">
          <cell r="C1622" t="str">
            <v>NP65318 Surgical Staplers, Cutters &amp; Clip Appliers</v>
          </cell>
          <cell r="D1622">
            <v>30197320</v>
          </cell>
          <cell r="E1622">
            <v>24</v>
          </cell>
        </row>
        <row r="1623">
          <cell r="C1623" t="str">
            <v>NP65318 Surgical Staplers, Cutters &amp; Clip Appliers</v>
          </cell>
          <cell r="D1623">
            <v>30197320</v>
          </cell>
          <cell r="E1623">
            <v>24</v>
          </cell>
        </row>
        <row r="1624">
          <cell r="C1624" t="str">
            <v>NP31419 Clozapine Medicines</v>
          </cell>
          <cell r="D1624">
            <v>33600000</v>
          </cell>
          <cell r="E1624">
            <v>24</v>
          </cell>
        </row>
        <row r="1625">
          <cell r="C1625" t="str">
            <v>ISO9001 Registration Service</v>
          </cell>
          <cell r="D1625">
            <v>75122000</v>
          </cell>
          <cell r="E1625">
            <v>0</v>
          </cell>
        </row>
        <row r="1626">
          <cell r="C1626" t="str">
            <v>NP5072/18 ScriptSwitch Annual Subscription</v>
          </cell>
          <cell r="D1626">
            <v>48000000</v>
          </cell>
          <cell r="E1626">
            <v>48</v>
          </cell>
        </row>
        <row r="1627">
          <cell r="C1627" t="str">
            <v>NSS181954 In-building Mobile Phone Signal Coverage Solution</v>
          </cell>
          <cell r="D1627">
            <v>32412100</v>
          </cell>
          <cell r="E1627">
            <v>24</v>
          </cell>
        </row>
        <row r="1628">
          <cell r="C1628" t="str">
            <v>NP80519 Healthcare Waste Services across NHS Scotland</v>
          </cell>
          <cell r="D1628">
            <v>90500000</v>
          </cell>
          <cell r="E1628">
            <v>24</v>
          </cell>
        </row>
        <row r="1629">
          <cell r="C1629" t="str">
            <v>NP67418 Purchase of Arthroscopy Equipment, Implants &amp; consumables</v>
          </cell>
          <cell r="D1629">
            <v>33183100</v>
          </cell>
          <cell r="E1629">
            <v>24</v>
          </cell>
        </row>
        <row r="1630">
          <cell r="C1630" t="str">
            <v>NP67418 Purchase of Arthroscopy Equipment, Implants &amp; consumables</v>
          </cell>
          <cell r="D1630">
            <v>33183100</v>
          </cell>
          <cell r="E1630">
            <v>24</v>
          </cell>
        </row>
        <row r="1631">
          <cell r="C1631" t="str">
            <v>NP67418 Purchase of Arthroscopy Equipment, Implants &amp; consumables</v>
          </cell>
          <cell r="D1631">
            <v>33183100</v>
          </cell>
          <cell r="E1631">
            <v>24</v>
          </cell>
        </row>
        <row r="1632">
          <cell r="C1632" t="str">
            <v>NP67418 Purchase of Arthroscopy Equipment, Implants &amp; consumables</v>
          </cell>
          <cell r="D1632">
            <v>33183100</v>
          </cell>
          <cell r="E1632">
            <v>24</v>
          </cell>
        </row>
        <row r="1633">
          <cell r="C1633" t="str">
            <v>NP67418 Purchase of Arthroscopy Equipment, Implants &amp; consumables</v>
          </cell>
          <cell r="D1633">
            <v>33183100</v>
          </cell>
          <cell r="E1633">
            <v>24</v>
          </cell>
        </row>
        <row r="1634">
          <cell r="C1634" t="str">
            <v>NP67418 Purchase of Arthroscopy Equipment, Implants &amp; consumables</v>
          </cell>
          <cell r="D1634">
            <v>33183100</v>
          </cell>
          <cell r="E1634">
            <v>24</v>
          </cell>
        </row>
        <row r="1635">
          <cell r="C1635" t="str">
            <v>NP67418 Purchase of Arthroscopy Equipment, Implants &amp; consumables</v>
          </cell>
          <cell r="D1635">
            <v>33183100</v>
          </cell>
          <cell r="E1635">
            <v>24</v>
          </cell>
        </row>
        <row r="1636">
          <cell r="C1636" t="str">
            <v>NP5007/17 GP IT Managed Services</v>
          </cell>
          <cell r="D1636">
            <v>72000000</v>
          </cell>
          <cell r="E1636">
            <v>0</v>
          </cell>
        </row>
        <row r="1637">
          <cell r="C1637" t="str">
            <v>NP5007/17 GP IT Managed Services</v>
          </cell>
          <cell r="D1637">
            <v>72000000</v>
          </cell>
          <cell r="E1637">
            <v>0</v>
          </cell>
        </row>
        <row r="1638">
          <cell r="C1638" t="str">
            <v>NP5007/17 GP IT Managed Services</v>
          </cell>
          <cell r="D1638">
            <v>72000000</v>
          </cell>
          <cell r="E1638">
            <v>0</v>
          </cell>
        </row>
        <row r="1639">
          <cell r="C1639" t="str">
            <v>NP147/18 Flexible Video Endoscopy Equipment Including Maintenance and Capsule Endoscopy</v>
          </cell>
          <cell r="D1639">
            <v>33168000</v>
          </cell>
          <cell r="E1639">
            <v>12</v>
          </cell>
        </row>
        <row r="1640">
          <cell r="C1640" t="str">
            <v>NP147/18 Flexible Video Endoscopy Equipment Including Maintenance and Capsule Endoscopy</v>
          </cell>
          <cell r="D1640">
            <v>33168000</v>
          </cell>
          <cell r="E1640">
            <v>12</v>
          </cell>
        </row>
        <row r="1641">
          <cell r="C1641" t="str">
            <v>NP147/18 Flexible Video Endoscopy Equipment Including Maintenance and Capsule Endoscopy</v>
          </cell>
          <cell r="D1641">
            <v>33168000</v>
          </cell>
          <cell r="E1641">
            <v>12</v>
          </cell>
        </row>
        <row r="1642">
          <cell r="C1642" t="str">
            <v>NP147/18 Flexible Video Endoscopy Equipment Including Maintenance and Capsule Endoscopy</v>
          </cell>
          <cell r="D1642">
            <v>33168000</v>
          </cell>
          <cell r="E1642">
            <v>12</v>
          </cell>
        </row>
        <row r="1643">
          <cell r="C1643" t="str">
            <v>NP147/18 Flexible Video Endoscopy Equipment Including Maintenance and Capsule Endoscopy</v>
          </cell>
          <cell r="D1643">
            <v>33168000</v>
          </cell>
          <cell r="E1643">
            <v>12</v>
          </cell>
        </row>
        <row r="1644">
          <cell r="C1644" t="str">
            <v>NP147/18 Flexible Video Endoscopy Equipment Including Maintenance and Capsule Endoscopy</v>
          </cell>
          <cell r="D1644">
            <v>33168000</v>
          </cell>
          <cell r="E1644">
            <v>12</v>
          </cell>
        </row>
        <row r="1645">
          <cell r="C1645" t="str">
            <v>NP147/18 Flexible Video Endoscopy Equipment Including Maintenance and Capsule Endoscopy</v>
          </cell>
          <cell r="D1645">
            <v>33168000</v>
          </cell>
          <cell r="E1645">
            <v>12</v>
          </cell>
        </row>
        <row r="1646">
          <cell r="C1646" t="str">
            <v>NP147/18 Flexible Video Endoscopy Equipment Including Maintenance and Capsule Endoscopy</v>
          </cell>
          <cell r="D1646">
            <v>33168000</v>
          </cell>
          <cell r="E1646">
            <v>12</v>
          </cell>
        </row>
        <row r="1647">
          <cell r="C1647" t="str">
            <v>NP147/18 Flexible Video Endoscopy Equipment Including Maintenance and Capsule Endoscopy</v>
          </cell>
          <cell r="D1647">
            <v>33168000</v>
          </cell>
          <cell r="E1647">
            <v>12</v>
          </cell>
        </row>
        <row r="1648">
          <cell r="C1648" t="str">
            <v>NP147/18 Flexible Video Endoscopy Equipment Including Maintenance and Capsule Endoscopy</v>
          </cell>
          <cell r="D1648">
            <v>33168000</v>
          </cell>
          <cell r="E1648">
            <v>12</v>
          </cell>
        </row>
        <row r="1649">
          <cell r="C1649" t="str">
            <v>NP147/18 Flexible Video Endoscopy Equipment Including Maintenance and Capsule Endoscopy</v>
          </cell>
          <cell r="D1649">
            <v>33168000</v>
          </cell>
          <cell r="E1649">
            <v>12</v>
          </cell>
        </row>
        <row r="1650">
          <cell r="C1650" t="str">
            <v>NP147/18 Flexible Video Endoscopy Equipment Including Maintenance and Capsule Endoscopy</v>
          </cell>
          <cell r="D1650">
            <v>33168000</v>
          </cell>
          <cell r="E1650">
            <v>12</v>
          </cell>
        </row>
        <row r="1651">
          <cell r="C1651" t="str">
            <v>NP147/18 Flexible Video Endoscopy Equipment Including Maintenance and Capsule Endoscopy</v>
          </cell>
          <cell r="D1651">
            <v>33168000</v>
          </cell>
          <cell r="E1651">
            <v>12</v>
          </cell>
        </row>
        <row r="1652">
          <cell r="C1652" t="str">
            <v>NP30718 Medical Gases supplied in Cylinders</v>
          </cell>
          <cell r="D1652">
            <v>33600000</v>
          </cell>
          <cell r="E1652">
            <v>12</v>
          </cell>
        </row>
        <row r="1653">
          <cell r="C1653" t="str">
            <v>NP48318 Emergency Planning Storage &amp; Distribution</v>
          </cell>
          <cell r="D1653">
            <v>63120000</v>
          </cell>
          <cell r="E1653">
            <v>24</v>
          </cell>
        </row>
        <row r="1654">
          <cell r="C1654" t="str">
            <v>NP10118 Oxygen &amp; Sleep Therapy</v>
          </cell>
          <cell r="D1654">
            <v>33140000</v>
          </cell>
          <cell r="E1654">
            <v>24</v>
          </cell>
        </row>
        <row r="1655">
          <cell r="C1655" t="str">
            <v>NP10118 Oxygen &amp; Sleep Therapy</v>
          </cell>
          <cell r="D1655">
            <v>33140000</v>
          </cell>
          <cell r="E1655">
            <v>24</v>
          </cell>
        </row>
        <row r="1656">
          <cell r="C1656" t="str">
            <v>NP10118 Oxygen &amp; Sleep Therapy</v>
          </cell>
          <cell r="D1656">
            <v>33140000</v>
          </cell>
          <cell r="E1656">
            <v>24</v>
          </cell>
        </row>
        <row r="1657">
          <cell r="C1657" t="str">
            <v>NP10118 Oxygen &amp; Sleep Therapy</v>
          </cell>
          <cell r="D1657">
            <v>33140000</v>
          </cell>
          <cell r="E1657">
            <v>24</v>
          </cell>
        </row>
        <row r="1658">
          <cell r="C1658" t="str">
            <v>NP10118 Oxygen &amp; Sleep Therapy</v>
          </cell>
          <cell r="D1658">
            <v>33140000</v>
          </cell>
          <cell r="E1658">
            <v>24</v>
          </cell>
        </row>
        <row r="1659">
          <cell r="C1659" t="str">
            <v>NP10118 Oxygen &amp; Sleep Therapy</v>
          </cell>
          <cell r="D1659">
            <v>33140000</v>
          </cell>
          <cell r="E1659">
            <v>24</v>
          </cell>
        </row>
        <row r="1660">
          <cell r="C1660" t="str">
            <v>NP10118 Oxygen &amp; Sleep Therapy</v>
          </cell>
          <cell r="D1660">
            <v>33140000</v>
          </cell>
          <cell r="E1660">
            <v>24</v>
          </cell>
        </row>
        <row r="1661">
          <cell r="C1661" t="str">
            <v>NP10118 Oxygen &amp; Sleep Therapy</v>
          </cell>
          <cell r="D1661">
            <v>33140000</v>
          </cell>
          <cell r="E1661">
            <v>24</v>
          </cell>
        </row>
        <row r="1662">
          <cell r="C1662" t="str">
            <v>NP10118 Oxygen &amp; Sleep Therapy</v>
          </cell>
          <cell r="D1662">
            <v>33140000</v>
          </cell>
          <cell r="E1662">
            <v>24</v>
          </cell>
        </row>
        <row r="1663">
          <cell r="C1663" t="str">
            <v>NP10118 Oxygen &amp; Sleep Therapy</v>
          </cell>
          <cell r="D1663">
            <v>33140000</v>
          </cell>
          <cell r="E1663">
            <v>24</v>
          </cell>
        </row>
        <row r="1664">
          <cell r="C1664" t="str">
            <v>NP48618 Aseptic Consumables</v>
          </cell>
          <cell r="D1664">
            <v>33141118</v>
          </cell>
          <cell r="E1664">
            <v>36</v>
          </cell>
        </row>
        <row r="1665">
          <cell r="C1665" t="str">
            <v>NP48618 Aseptic Consumables</v>
          </cell>
          <cell r="D1665">
            <v>33141118</v>
          </cell>
          <cell r="E1665">
            <v>36</v>
          </cell>
        </row>
        <row r="1666">
          <cell r="C1666" t="str">
            <v>NP48618 Aseptic Consumables</v>
          </cell>
          <cell r="D1666">
            <v>33141118</v>
          </cell>
          <cell r="E1666">
            <v>36</v>
          </cell>
        </row>
        <row r="1667">
          <cell r="C1667" t="str">
            <v>NP48618 Aseptic Consumables</v>
          </cell>
          <cell r="D1667">
            <v>33141118</v>
          </cell>
          <cell r="E1667">
            <v>36</v>
          </cell>
        </row>
        <row r="1668">
          <cell r="C1668" t="str">
            <v>NP14518 Rigid Endoscopy Equipment, Accessories and Maintenance and Repair</v>
          </cell>
          <cell r="D1668">
            <v>33168000</v>
          </cell>
          <cell r="E1668">
            <v>12</v>
          </cell>
        </row>
        <row r="1669">
          <cell r="C1669" t="str">
            <v>NP14518 Rigid Endoscopy Equipment, Accessories and Maintenance and Repair</v>
          </cell>
          <cell r="D1669">
            <v>33168000</v>
          </cell>
          <cell r="E1669">
            <v>12</v>
          </cell>
        </row>
        <row r="1670">
          <cell r="C1670" t="str">
            <v>NP14518 Rigid Endoscopy Equipment, Accessories and Maintenance and Repair</v>
          </cell>
          <cell r="D1670">
            <v>33168000</v>
          </cell>
          <cell r="E1670">
            <v>12</v>
          </cell>
        </row>
        <row r="1671">
          <cell r="C1671" t="str">
            <v>NP14518 Rigid Endoscopy Equipment, Accessories and Maintenance and Repair</v>
          </cell>
          <cell r="D1671">
            <v>33168000</v>
          </cell>
          <cell r="E1671">
            <v>12</v>
          </cell>
        </row>
        <row r="1672">
          <cell r="C1672" t="str">
            <v>NP14518 Rigid Endoscopy Equipment, Accessories and Maintenance and Repair</v>
          </cell>
          <cell r="D1672">
            <v>33168000</v>
          </cell>
          <cell r="E1672">
            <v>12</v>
          </cell>
        </row>
        <row r="1673">
          <cell r="C1673" t="str">
            <v>NP14518 Rigid Endoscopy Equipment, Accessories and Maintenance and Repair</v>
          </cell>
          <cell r="D1673">
            <v>33168000</v>
          </cell>
          <cell r="E1673">
            <v>12</v>
          </cell>
        </row>
        <row r="1674">
          <cell r="C1674" t="str">
            <v>NP14518 Rigid Endoscopy Equipment, Accessories and Maintenance and Repair</v>
          </cell>
          <cell r="D1674">
            <v>33168000</v>
          </cell>
          <cell r="E1674">
            <v>12</v>
          </cell>
        </row>
        <row r="1675">
          <cell r="C1675" t="str">
            <v>NP14518 Rigid Endoscopy Equipment, Accessories and Maintenance and Repair</v>
          </cell>
          <cell r="D1675">
            <v>33168000</v>
          </cell>
          <cell r="E1675">
            <v>12</v>
          </cell>
        </row>
        <row r="1676">
          <cell r="C1676" t="str">
            <v>NP14518 Rigid Endoscopy Equipment, Accessories and Maintenance and Repair</v>
          </cell>
          <cell r="D1676">
            <v>33168000</v>
          </cell>
          <cell r="E1676">
            <v>12</v>
          </cell>
        </row>
        <row r="1677">
          <cell r="C1677" t="str">
            <v>NP14518 Rigid Endoscopy Equipment, Accessories and Maintenance and Repair</v>
          </cell>
          <cell r="D1677">
            <v>33168000</v>
          </cell>
          <cell r="E1677">
            <v>12</v>
          </cell>
        </row>
        <row r="1678">
          <cell r="C1678" t="str">
            <v>NP14518 Rigid Endoscopy Equipment, Accessories and Maintenance and Repair</v>
          </cell>
          <cell r="D1678">
            <v>33168000</v>
          </cell>
          <cell r="E1678">
            <v>12</v>
          </cell>
        </row>
        <row r="1679">
          <cell r="C1679" t="str">
            <v>NP14518 Rigid Endoscopy Equipment, Accessories and Maintenance and Repair</v>
          </cell>
          <cell r="D1679">
            <v>33168000</v>
          </cell>
          <cell r="E1679">
            <v>12</v>
          </cell>
        </row>
        <row r="1680">
          <cell r="C1680" t="str">
            <v>NP14518 Rigid Endoscopy Equipment, Accessories and Maintenance and Repair</v>
          </cell>
          <cell r="D1680">
            <v>33168000</v>
          </cell>
          <cell r="E1680">
            <v>12</v>
          </cell>
        </row>
        <row r="1681">
          <cell r="C1681" t="str">
            <v>NP14518 Rigid Endoscopy Equipment, Accessories and Maintenance and Repair</v>
          </cell>
          <cell r="D1681">
            <v>33168000</v>
          </cell>
          <cell r="E1681">
            <v>12</v>
          </cell>
        </row>
        <row r="1682">
          <cell r="C1682" t="str">
            <v>NP14518 Rigid Endoscopy Equipment, Accessories and Maintenance and Repair</v>
          </cell>
          <cell r="D1682">
            <v>33168000</v>
          </cell>
          <cell r="E1682">
            <v>12</v>
          </cell>
        </row>
        <row r="1683">
          <cell r="C1683" t="str">
            <v>NP14518 Rigid Endoscopy Equipment, Accessories and Maintenance and Repair</v>
          </cell>
          <cell r="D1683">
            <v>33168000</v>
          </cell>
          <cell r="E1683">
            <v>12</v>
          </cell>
        </row>
        <row r="1684">
          <cell r="C1684" t="str">
            <v>NP14518 Rigid Endoscopy Equipment, Accessories and Maintenance and Repair</v>
          </cell>
          <cell r="D1684">
            <v>33168000</v>
          </cell>
          <cell r="E1684">
            <v>12</v>
          </cell>
        </row>
        <row r="1685">
          <cell r="C1685" t="str">
            <v>NP14518 Rigid Endoscopy Equipment, Accessories and Maintenance and Repair</v>
          </cell>
          <cell r="D1685">
            <v>33168000</v>
          </cell>
          <cell r="E1685">
            <v>12</v>
          </cell>
        </row>
        <row r="1686">
          <cell r="C1686" t="str">
            <v>NP14618 Infusion Devices</v>
          </cell>
          <cell r="D1686">
            <v>33194110</v>
          </cell>
          <cell r="E1686">
            <v>24</v>
          </cell>
        </row>
        <row r="1687">
          <cell r="C1687" t="str">
            <v>NP14618 Infusion Devices</v>
          </cell>
          <cell r="D1687">
            <v>33194110</v>
          </cell>
          <cell r="E1687">
            <v>24</v>
          </cell>
        </row>
        <row r="1688">
          <cell r="C1688" t="str">
            <v>NP14618 Infusion Devices</v>
          </cell>
          <cell r="D1688">
            <v>33194110</v>
          </cell>
          <cell r="E1688">
            <v>24</v>
          </cell>
        </row>
        <row r="1689">
          <cell r="C1689" t="str">
            <v>NP14618 Infusion Devices</v>
          </cell>
          <cell r="D1689">
            <v>33194110</v>
          </cell>
          <cell r="E1689">
            <v>24</v>
          </cell>
        </row>
        <row r="1690">
          <cell r="C1690" t="str">
            <v>NP14618 Infusion Devices</v>
          </cell>
          <cell r="D1690">
            <v>33194110</v>
          </cell>
          <cell r="E1690">
            <v>24</v>
          </cell>
        </row>
        <row r="1691">
          <cell r="C1691" t="str">
            <v>NP14618 Infusion Devices</v>
          </cell>
          <cell r="D1691">
            <v>33194110</v>
          </cell>
          <cell r="E1691">
            <v>24</v>
          </cell>
        </row>
        <row r="1692">
          <cell r="C1692" t="str">
            <v>NP14618 Infusion Devices</v>
          </cell>
          <cell r="D1692">
            <v>33194110</v>
          </cell>
          <cell r="E1692">
            <v>24</v>
          </cell>
        </row>
        <row r="1693">
          <cell r="C1693" t="str">
            <v>NP14618 Infusion Devices</v>
          </cell>
          <cell r="D1693">
            <v>33194110</v>
          </cell>
          <cell r="E1693">
            <v>24</v>
          </cell>
        </row>
        <row r="1694">
          <cell r="C1694" t="str">
            <v>NP14618 Infusion Devices</v>
          </cell>
          <cell r="D1694">
            <v>33194110</v>
          </cell>
          <cell r="E1694">
            <v>24</v>
          </cell>
        </row>
        <row r="1695">
          <cell r="C1695" t="str">
            <v>NP14618 Infusion Devices</v>
          </cell>
          <cell r="D1695">
            <v>33194110</v>
          </cell>
          <cell r="E1695">
            <v>24</v>
          </cell>
        </row>
        <row r="1696">
          <cell r="C1696" t="str">
            <v>NP14618 Infusion Devices</v>
          </cell>
          <cell r="D1696">
            <v>33194110</v>
          </cell>
          <cell r="E1696">
            <v>24</v>
          </cell>
        </row>
        <row r="1697">
          <cell r="C1697" t="str">
            <v>NP79418 Supply and Delivery of Photocopiers and Multi-Functional Devices and Associated Services</v>
          </cell>
          <cell r="D1697">
            <v>30121100</v>
          </cell>
          <cell r="E1697">
            <v>36</v>
          </cell>
        </row>
        <row r="1698">
          <cell r="C1698" t="str">
            <v>NP82219 Tablet Computing Devices</v>
          </cell>
          <cell r="D1698">
            <v>30200000</v>
          </cell>
          <cell r="E1698">
            <v>24</v>
          </cell>
        </row>
        <row r="1699">
          <cell r="C1699" t="str">
            <v>NP80419 F&amp;M Construction Materials Plumbing &amp; Heating Materials</v>
          </cell>
          <cell r="D1699">
            <v>44115200</v>
          </cell>
          <cell r="E1699">
            <v>12</v>
          </cell>
        </row>
        <row r="1700">
          <cell r="C1700" t="str">
            <v>NP80419 F&amp;M Construction Materials Plumbing &amp; Heating Materials</v>
          </cell>
          <cell r="D1700">
            <v>44115200</v>
          </cell>
          <cell r="E1700">
            <v>12</v>
          </cell>
        </row>
        <row r="1701">
          <cell r="C1701" t="str">
            <v>NP80419 F&amp;M Construction Materials Plumbing &amp; Heating Materials</v>
          </cell>
          <cell r="D1701">
            <v>44115200</v>
          </cell>
          <cell r="E1701">
            <v>12</v>
          </cell>
        </row>
        <row r="1702">
          <cell r="C1702" t="str">
            <v>NP80419 F&amp;M Construction Materials Plumbing &amp; Heating Materials</v>
          </cell>
          <cell r="D1702">
            <v>44115200</v>
          </cell>
          <cell r="E1702">
            <v>12</v>
          </cell>
        </row>
        <row r="1703">
          <cell r="C1703" t="str">
            <v>NP80419 F&amp;M Construction Materials Plumbing &amp; Heating Materials</v>
          </cell>
          <cell r="D1703">
            <v>44115200</v>
          </cell>
          <cell r="E1703">
            <v>12</v>
          </cell>
        </row>
        <row r="1704">
          <cell r="C1704" t="str">
            <v>NP80419 F&amp;M Construction Materials Plumbing &amp; Heating Materials</v>
          </cell>
          <cell r="D1704">
            <v>44115200</v>
          </cell>
          <cell r="E1704">
            <v>12</v>
          </cell>
        </row>
        <row r="1705">
          <cell r="C1705" t="str">
            <v>NP80419 F&amp;M Construction Materials Plumbing &amp; Heating Materials</v>
          </cell>
          <cell r="D1705">
            <v>44115200</v>
          </cell>
          <cell r="E1705">
            <v>12</v>
          </cell>
        </row>
        <row r="1706">
          <cell r="C1706" t="str">
            <v>NP80419 F&amp;M Construction Materials Plumbing &amp; Heating Materials</v>
          </cell>
          <cell r="D1706">
            <v>44115200</v>
          </cell>
          <cell r="E1706">
            <v>12</v>
          </cell>
        </row>
        <row r="1707">
          <cell r="C1707" t="str">
            <v>NP80419 F&amp;M Construction Materials Plumbing &amp; Heating Materials</v>
          </cell>
          <cell r="D1707">
            <v>44115200</v>
          </cell>
          <cell r="E1707">
            <v>12</v>
          </cell>
        </row>
        <row r="1708">
          <cell r="C1708" t="str">
            <v>NP708/15 Natural Gas - All NHSS Sites</v>
          </cell>
          <cell r="D1708">
            <v>9121200</v>
          </cell>
          <cell r="E1708">
            <v>48</v>
          </cell>
        </row>
        <row r="1709">
          <cell r="C1709" t="str">
            <v>NP70120 Recruitment Advertising</v>
          </cell>
          <cell r="D1709">
            <v>79341000</v>
          </cell>
          <cell r="E1709">
            <v>0</v>
          </cell>
        </row>
        <row r="1710">
          <cell r="C1710" t="str">
            <v>NP369 Vaccines</v>
          </cell>
          <cell r="D1710">
            <v>33600000</v>
          </cell>
          <cell r="E1710">
            <v>0</v>
          </cell>
        </row>
        <row r="1711">
          <cell r="C1711" t="str">
            <v>NP681/18 Pessary Products</v>
          </cell>
          <cell r="D1711">
            <v>33641200</v>
          </cell>
          <cell r="E1711">
            <v>24</v>
          </cell>
        </row>
        <row r="1712">
          <cell r="C1712" t="str">
            <v>NP681/18 Pessary Products</v>
          </cell>
          <cell r="D1712">
            <v>33641200</v>
          </cell>
          <cell r="E1712">
            <v>24</v>
          </cell>
        </row>
        <row r="1713">
          <cell r="C1713" t="str">
            <v>NP681/18 Pessary Products</v>
          </cell>
          <cell r="D1713">
            <v>33641200</v>
          </cell>
          <cell r="E1713">
            <v>24</v>
          </cell>
        </row>
        <row r="1714">
          <cell r="C1714" t="str">
            <v>NP681/18 Pessary Products</v>
          </cell>
          <cell r="D1714">
            <v>33641200</v>
          </cell>
          <cell r="E1714">
            <v>24</v>
          </cell>
        </row>
        <row r="1715">
          <cell r="C1715" t="str">
            <v>NP57318 Hand Hygiene Products</v>
          </cell>
          <cell r="D1715">
            <v>33741000</v>
          </cell>
          <cell r="E1715">
            <v>24</v>
          </cell>
        </row>
        <row r="1716">
          <cell r="C1716" t="str">
            <v>NP57318 Hand Hygiene Products</v>
          </cell>
          <cell r="D1716">
            <v>33741000</v>
          </cell>
          <cell r="E1716">
            <v>24</v>
          </cell>
        </row>
        <row r="1717">
          <cell r="C1717" t="str">
            <v>NP57318 Hand Hygiene Products</v>
          </cell>
          <cell r="D1717">
            <v>33741000</v>
          </cell>
          <cell r="E1717">
            <v>24</v>
          </cell>
        </row>
        <row r="1718">
          <cell r="C1718" t="str">
            <v>NP57318 Hand Hygiene Products</v>
          </cell>
          <cell r="D1718">
            <v>33741000</v>
          </cell>
          <cell r="E1718">
            <v>24</v>
          </cell>
        </row>
        <row r="1719">
          <cell r="C1719" t="str">
            <v>NP57318 Hand Hygiene Products</v>
          </cell>
          <cell r="D1719">
            <v>33741000</v>
          </cell>
          <cell r="E1719">
            <v>24</v>
          </cell>
        </row>
        <row r="1720">
          <cell r="C1720" t="str">
            <v>NP57318 Hand Hygiene Products</v>
          </cell>
          <cell r="D1720">
            <v>33741000</v>
          </cell>
          <cell r="E1720">
            <v>24</v>
          </cell>
        </row>
        <row r="1721">
          <cell r="C1721" t="str">
            <v>NP57318 Hand Hygiene Products</v>
          </cell>
          <cell r="D1721">
            <v>33741000</v>
          </cell>
          <cell r="E1721">
            <v>24</v>
          </cell>
        </row>
        <row r="1722">
          <cell r="C1722" t="str">
            <v>NP81318a Authorising Engineers - Water</v>
          </cell>
          <cell r="D1722">
            <v>71300000</v>
          </cell>
          <cell r="E1722">
            <v>24</v>
          </cell>
        </row>
        <row r="1723">
          <cell r="C1723" t="str">
            <v>NP81318a Authorising Engineers - Water</v>
          </cell>
          <cell r="D1723">
            <v>71300000</v>
          </cell>
          <cell r="E1723">
            <v>24</v>
          </cell>
        </row>
        <row r="1724">
          <cell r="C1724" t="str">
            <v>NP81318a Authorising Engineers - Water</v>
          </cell>
          <cell r="D1724">
            <v>71300000</v>
          </cell>
          <cell r="E1724">
            <v>24</v>
          </cell>
        </row>
        <row r="1725">
          <cell r="C1725" t="str">
            <v>NP43518 Chlorhexidine &amp; Povidone Iodine Solutions</v>
          </cell>
          <cell r="D1725">
            <v>33631600</v>
          </cell>
          <cell r="E1725">
            <v>12</v>
          </cell>
        </row>
        <row r="1726">
          <cell r="C1726" t="str">
            <v>NP43518 Chlorhexidine &amp; Povidone Iodine Solutions</v>
          </cell>
          <cell r="D1726">
            <v>33631600</v>
          </cell>
          <cell r="E1726">
            <v>12</v>
          </cell>
        </row>
        <row r="1727">
          <cell r="C1727" t="str">
            <v>NP43518 Chlorhexidine &amp; Povidone Iodine Solutions</v>
          </cell>
          <cell r="D1727">
            <v>33631600</v>
          </cell>
          <cell r="E1727">
            <v>12</v>
          </cell>
        </row>
        <row r="1728">
          <cell r="C1728" t="str">
            <v>NP43518 Chlorhexidine &amp; Povidone Iodine Solutions</v>
          </cell>
          <cell r="D1728">
            <v>33631600</v>
          </cell>
          <cell r="E1728">
            <v>12</v>
          </cell>
        </row>
        <row r="1729">
          <cell r="C1729" t="str">
            <v>NP48818 NHS Commissioned Homecare Delivery Service</v>
          </cell>
          <cell r="D1729">
            <v>85312200</v>
          </cell>
          <cell r="E1729">
            <v>24</v>
          </cell>
        </row>
        <row r="1730">
          <cell r="C1730" t="str">
            <v>NP48818 NHS Commissioned Homecare Delivery Service</v>
          </cell>
          <cell r="D1730">
            <v>85312200</v>
          </cell>
          <cell r="E1730">
            <v>24</v>
          </cell>
        </row>
        <row r="1731">
          <cell r="C1731" t="str">
            <v>NP48818 NHS Commissioned Homecare Delivery Service</v>
          </cell>
          <cell r="D1731">
            <v>85312200</v>
          </cell>
          <cell r="E1731">
            <v>24</v>
          </cell>
        </row>
        <row r="1732">
          <cell r="C1732" t="str">
            <v>NP48818 NHS Commissioned Homecare Delivery Service</v>
          </cell>
          <cell r="D1732">
            <v>85312200</v>
          </cell>
          <cell r="E1732">
            <v>24</v>
          </cell>
        </row>
        <row r="1733">
          <cell r="C1733" t="str">
            <v>NP48818 NHS Commissioned Homecare Delivery Service</v>
          </cell>
          <cell r="D1733">
            <v>85312200</v>
          </cell>
          <cell r="E1733">
            <v>24</v>
          </cell>
        </row>
        <row r="1734">
          <cell r="C1734" t="str">
            <v>NP48818 NHS Commissioned Homecare Delivery Service</v>
          </cell>
          <cell r="D1734">
            <v>85312200</v>
          </cell>
          <cell r="E1734">
            <v>24</v>
          </cell>
        </row>
        <row r="1735">
          <cell r="C1735" t="str">
            <v>NP48818 NHS Commissioned Homecare Delivery Service</v>
          </cell>
          <cell r="D1735">
            <v>85312200</v>
          </cell>
          <cell r="E1735">
            <v>24</v>
          </cell>
        </row>
        <row r="1736">
          <cell r="C1736" t="str">
            <v>NP48818 NHS Commissioned Homecare Delivery Service</v>
          </cell>
          <cell r="D1736">
            <v>85312200</v>
          </cell>
          <cell r="E1736">
            <v>24</v>
          </cell>
        </row>
        <row r="1737">
          <cell r="C1737" t="str">
            <v>NP5004/15 Drug Dictionary FDB Renewal</v>
          </cell>
          <cell r="D1737">
            <v>72000000</v>
          </cell>
          <cell r="E1737">
            <v>72</v>
          </cell>
        </row>
        <row r="1738">
          <cell r="C1738" t="str">
            <v>NP5013/09 Patient Management System</v>
          </cell>
          <cell r="D1738">
            <v>72000000</v>
          </cell>
          <cell r="E1738">
            <v>0</v>
          </cell>
        </row>
        <row r="1739">
          <cell r="C1739" t="str">
            <v>NP5062/06 PACS</v>
          </cell>
          <cell r="D1739">
            <v>72000000</v>
          </cell>
          <cell r="E1739">
            <v>47</v>
          </cell>
        </row>
        <row r="1740">
          <cell r="C1740" t="str">
            <v>NSS171812 - NSS Cycle to Work Scheme</v>
          </cell>
          <cell r="D1740">
            <v>75310000</v>
          </cell>
          <cell r="E1740">
            <v>20</v>
          </cell>
        </row>
        <row r="1741">
          <cell r="C1741" t="str">
            <v>NP56418 Supply of Healthcare Beds &amp; Mattresses</v>
          </cell>
          <cell r="D1741">
            <v>33192120</v>
          </cell>
          <cell r="E1741">
            <v>41</v>
          </cell>
        </row>
        <row r="1742">
          <cell r="C1742" t="str">
            <v>NP56418 Supply of Healthcare Beds &amp; Mattresses</v>
          </cell>
          <cell r="D1742">
            <v>33192120</v>
          </cell>
          <cell r="E1742">
            <v>41</v>
          </cell>
        </row>
        <row r="1743">
          <cell r="C1743" t="str">
            <v>NP56418 Supply of Healthcare Beds &amp; Mattresses</v>
          </cell>
          <cell r="D1743">
            <v>33192120</v>
          </cell>
          <cell r="E1743">
            <v>41</v>
          </cell>
        </row>
        <row r="1744">
          <cell r="C1744" t="str">
            <v>NP56418 Supply of Healthcare Beds &amp; Mattresses</v>
          </cell>
          <cell r="D1744">
            <v>33192120</v>
          </cell>
          <cell r="E1744">
            <v>41</v>
          </cell>
        </row>
        <row r="1745">
          <cell r="C1745" t="str">
            <v>NP56418 Supply of Healthcare Beds &amp; Mattresses</v>
          </cell>
          <cell r="D1745">
            <v>33192120</v>
          </cell>
          <cell r="E1745">
            <v>41</v>
          </cell>
        </row>
        <row r="1746">
          <cell r="C1746" t="str">
            <v>NP56418 Supply of Healthcare Beds &amp; Mattresses</v>
          </cell>
          <cell r="D1746">
            <v>33192120</v>
          </cell>
          <cell r="E1746">
            <v>41</v>
          </cell>
        </row>
        <row r="1747">
          <cell r="C1747" t="str">
            <v>NP56418 Supply of Healthcare Beds &amp; Mattresses</v>
          </cell>
          <cell r="D1747">
            <v>33192120</v>
          </cell>
          <cell r="E1747">
            <v>41</v>
          </cell>
        </row>
        <row r="1748">
          <cell r="C1748" t="str">
            <v>NP56418 Supply of Healthcare Beds &amp; Mattresses</v>
          </cell>
          <cell r="D1748">
            <v>33192120</v>
          </cell>
          <cell r="E1748">
            <v>41</v>
          </cell>
        </row>
        <row r="1749">
          <cell r="C1749" t="str">
            <v>NP56418 Supply of Healthcare Beds &amp; Mattresses</v>
          </cell>
          <cell r="D1749">
            <v>33192120</v>
          </cell>
          <cell r="E1749">
            <v>41</v>
          </cell>
        </row>
        <row r="1750">
          <cell r="C1750" t="str">
            <v>NP35418 Contrast Media Agents</v>
          </cell>
          <cell r="D1750">
            <v>33600000</v>
          </cell>
          <cell r="E1750">
            <v>48</v>
          </cell>
        </row>
        <row r="1751">
          <cell r="C1751" t="str">
            <v>NP35418 Contrast Media Agents</v>
          </cell>
          <cell r="D1751">
            <v>33600000</v>
          </cell>
          <cell r="E1751">
            <v>48</v>
          </cell>
        </row>
        <row r="1752">
          <cell r="C1752" t="str">
            <v>NP35418 Contrast Media Agents</v>
          </cell>
          <cell r="D1752">
            <v>33600000</v>
          </cell>
          <cell r="E1752">
            <v>48</v>
          </cell>
        </row>
        <row r="1753">
          <cell r="C1753" t="str">
            <v>NP35418 Contrast Media Agents</v>
          </cell>
          <cell r="D1753">
            <v>33600000</v>
          </cell>
          <cell r="E1753">
            <v>48</v>
          </cell>
        </row>
        <row r="1754">
          <cell r="C1754" t="str">
            <v>NP35418 Contrast Media Agents</v>
          </cell>
          <cell r="D1754">
            <v>33600000</v>
          </cell>
          <cell r="E1754">
            <v>48</v>
          </cell>
        </row>
        <row r="1755">
          <cell r="C1755" t="str">
            <v>NP35418 Contrast Media Agents</v>
          </cell>
          <cell r="D1755">
            <v>33600000</v>
          </cell>
          <cell r="E1755">
            <v>48</v>
          </cell>
        </row>
        <row r="1756">
          <cell r="C1756" t="str">
            <v>NP667/17 Award of Bone Conduction</v>
          </cell>
          <cell r="D1756">
            <v>33185000</v>
          </cell>
          <cell r="E1756">
            <v>36</v>
          </cell>
        </row>
        <row r="1757">
          <cell r="C1757" t="str">
            <v>NP667/17 Award of Bone Conduction</v>
          </cell>
          <cell r="D1757">
            <v>33185000</v>
          </cell>
          <cell r="E1757">
            <v>36</v>
          </cell>
        </row>
        <row r="1758">
          <cell r="C1758" t="str">
            <v>NP667/17 Award of Bone Conduction</v>
          </cell>
          <cell r="D1758">
            <v>33185000</v>
          </cell>
          <cell r="E1758">
            <v>36</v>
          </cell>
        </row>
        <row r="1759">
          <cell r="C1759" t="str">
            <v>NP667/17 Award of Bone Conduction</v>
          </cell>
          <cell r="D1759">
            <v>33185000</v>
          </cell>
          <cell r="E1759">
            <v>36</v>
          </cell>
        </row>
        <row r="1760">
          <cell r="C1760" t="str">
            <v>NP5071/18 ICNET Support Contract</v>
          </cell>
          <cell r="D1760">
            <v>72000000</v>
          </cell>
          <cell r="E1760">
            <v>12</v>
          </cell>
        </row>
        <row r="1761">
          <cell r="C1761" t="str">
            <v>NP81318 Authorising Engineers</v>
          </cell>
          <cell r="D1761">
            <v>71300000</v>
          </cell>
          <cell r="E1761">
            <v>24</v>
          </cell>
        </row>
        <row r="1762">
          <cell r="C1762" t="str">
            <v>NP81318 Authorising Engineers</v>
          </cell>
          <cell r="D1762">
            <v>71300000</v>
          </cell>
          <cell r="E1762">
            <v>24</v>
          </cell>
        </row>
        <row r="1763">
          <cell r="C1763" t="str">
            <v>NP81318 Authorising Engineers</v>
          </cell>
          <cell r="D1763">
            <v>71300000</v>
          </cell>
          <cell r="E1763">
            <v>24</v>
          </cell>
        </row>
        <row r="1764">
          <cell r="C1764" t="str">
            <v>NP81318 Authorising Engineers</v>
          </cell>
          <cell r="D1764">
            <v>71300000</v>
          </cell>
          <cell r="E1764">
            <v>24</v>
          </cell>
        </row>
        <row r="1765">
          <cell r="C1765" t="str">
            <v>NP59417 Supply of Sterile Procedure Packs &amp; Supplementary Items</v>
          </cell>
          <cell r="D1765">
            <v>33141116</v>
          </cell>
          <cell r="E1765">
            <v>36</v>
          </cell>
        </row>
        <row r="1766">
          <cell r="C1766" t="str">
            <v>NP59417 Supply of Sterile Procedure Packs &amp; Supplementary Items</v>
          </cell>
          <cell r="D1766">
            <v>33141116</v>
          </cell>
          <cell r="E1766">
            <v>36</v>
          </cell>
        </row>
        <row r="1767">
          <cell r="C1767" t="str">
            <v>NP59417 Supply of Sterile Procedure Packs &amp; Supplementary Items</v>
          </cell>
          <cell r="D1767">
            <v>33141116</v>
          </cell>
          <cell r="E1767">
            <v>36</v>
          </cell>
        </row>
        <row r="1768">
          <cell r="C1768" t="str">
            <v>NP59417 Supply of Sterile Procedure Packs &amp; Supplementary Items</v>
          </cell>
          <cell r="D1768">
            <v>33141116</v>
          </cell>
          <cell r="E1768">
            <v>36</v>
          </cell>
        </row>
        <row r="1769">
          <cell r="C1769" t="str">
            <v>NP59417 Supply of Sterile Procedure Packs &amp; Supplementary Items</v>
          </cell>
          <cell r="D1769">
            <v>33141116</v>
          </cell>
          <cell r="E1769">
            <v>36</v>
          </cell>
        </row>
        <row r="1770">
          <cell r="C1770" t="str">
            <v>NP59417 Supply of Sterile Procedure Packs &amp; Supplementary Items</v>
          </cell>
          <cell r="D1770">
            <v>33141116</v>
          </cell>
          <cell r="E1770">
            <v>36</v>
          </cell>
        </row>
        <row r="1771">
          <cell r="C1771" t="str">
            <v>NP59417 Supply of Sterile Procedure Packs &amp; Supplementary Items</v>
          </cell>
          <cell r="D1771">
            <v>33141116</v>
          </cell>
          <cell r="E1771">
            <v>36</v>
          </cell>
        </row>
        <row r="1772">
          <cell r="C1772" t="str">
            <v>NP59417 Supply of Sterile Procedure Packs &amp; Supplementary Items</v>
          </cell>
          <cell r="D1772">
            <v>33141116</v>
          </cell>
          <cell r="E1772">
            <v>36</v>
          </cell>
        </row>
        <row r="1773">
          <cell r="C1773" t="str">
            <v>NP5029/17 CFS Case Management System Support</v>
          </cell>
          <cell r="D1773">
            <v>48441000</v>
          </cell>
          <cell r="E1773">
            <v>18</v>
          </cell>
        </row>
        <row r="1774">
          <cell r="C1774" t="str">
            <v>NP811/18 Lift Maintenance Services</v>
          </cell>
          <cell r="D1774">
            <v>50750000</v>
          </cell>
          <cell r="E1774">
            <v>21</v>
          </cell>
        </row>
        <row r="1775">
          <cell r="C1775" t="str">
            <v>NP811/18 Lift Maintenance Services</v>
          </cell>
          <cell r="D1775">
            <v>50750000</v>
          </cell>
          <cell r="E1775">
            <v>21</v>
          </cell>
        </row>
        <row r="1776">
          <cell r="C1776" t="str">
            <v>NP811/18 Lift Maintenance Services</v>
          </cell>
          <cell r="D1776">
            <v>50750000</v>
          </cell>
          <cell r="E1776">
            <v>21</v>
          </cell>
        </row>
        <row r="1777">
          <cell r="C1777" t="str">
            <v>NP811/18 Lift Maintenance Services</v>
          </cell>
          <cell r="D1777">
            <v>50750000</v>
          </cell>
          <cell r="E1777">
            <v>21</v>
          </cell>
        </row>
        <row r="1778">
          <cell r="C1778" t="str">
            <v>NP79717 Fixed Line Voice Services</v>
          </cell>
          <cell r="D1778">
            <v>64200000</v>
          </cell>
          <cell r="E1778">
            <v>36</v>
          </cell>
        </row>
        <row r="1779">
          <cell r="C1779" t="str">
            <v>NP56318 Peritoneal Dialysis</v>
          </cell>
          <cell r="D1779">
            <v>33600000</v>
          </cell>
          <cell r="E1779">
            <v>24</v>
          </cell>
        </row>
        <row r="1780">
          <cell r="C1780" t="str">
            <v>NP56318 Peritoneal Dialysis</v>
          </cell>
          <cell r="D1780">
            <v>33600000</v>
          </cell>
          <cell r="E1780">
            <v>24</v>
          </cell>
        </row>
        <row r="1781">
          <cell r="C1781" t="str">
            <v>NP5064/17 Radiology IT Connectivity</v>
          </cell>
          <cell r="D1781">
            <v>72000000</v>
          </cell>
          <cell r="E1781">
            <v>24</v>
          </cell>
        </row>
        <row r="1782">
          <cell r="C1782" t="str">
            <v>NP5065/17 Award of National Primary Care Clinician Database (NPCCD)</v>
          </cell>
          <cell r="D1782" t="str">
            <v>N/a</v>
          </cell>
          <cell r="E1782">
            <v>0</v>
          </cell>
        </row>
        <row r="1783">
          <cell r="C1783" t="str">
            <v>NP61317 Enteral Syringes, Feeding Tubes and Accessories</v>
          </cell>
          <cell r="D1783">
            <v>33141310</v>
          </cell>
          <cell r="E1783">
            <v>24</v>
          </cell>
        </row>
        <row r="1784">
          <cell r="C1784" t="str">
            <v>NP61317 Enteral Syringes, Feeding Tubes and Accessories</v>
          </cell>
          <cell r="D1784">
            <v>33141310</v>
          </cell>
          <cell r="E1784">
            <v>24</v>
          </cell>
        </row>
        <row r="1785">
          <cell r="C1785" t="str">
            <v>NP61317 Enteral Syringes, Feeding Tubes and Accessories</v>
          </cell>
          <cell r="D1785">
            <v>33141310</v>
          </cell>
          <cell r="E1785">
            <v>24</v>
          </cell>
        </row>
        <row r="1786">
          <cell r="C1786" t="str">
            <v>NP61317 Enteral Syringes, Feeding Tubes and Accessories</v>
          </cell>
          <cell r="D1786">
            <v>33141310</v>
          </cell>
          <cell r="E1786">
            <v>24</v>
          </cell>
        </row>
        <row r="1787">
          <cell r="C1787" t="str">
            <v>NP61317 Enteral Syringes, Feeding Tubes and Accessories</v>
          </cell>
          <cell r="D1787">
            <v>33141310</v>
          </cell>
          <cell r="E1787">
            <v>24</v>
          </cell>
        </row>
        <row r="1788">
          <cell r="C1788" t="str">
            <v>NP61317 Enteral Syringes, Feeding Tubes and Accessories</v>
          </cell>
          <cell r="D1788">
            <v>33141310</v>
          </cell>
          <cell r="E1788">
            <v>24</v>
          </cell>
        </row>
        <row r="1789">
          <cell r="C1789" t="str">
            <v>NP30217 Home Parenteral Nutrition</v>
          </cell>
          <cell r="D1789">
            <v>33692200</v>
          </cell>
          <cell r="E1789">
            <v>52</v>
          </cell>
        </row>
        <row r="1790">
          <cell r="C1790" t="str">
            <v>NP30217 Home Parenteral Nutrition</v>
          </cell>
          <cell r="D1790">
            <v>33692200</v>
          </cell>
          <cell r="E1790">
            <v>52</v>
          </cell>
        </row>
        <row r="1791">
          <cell r="C1791" t="str">
            <v>NP506/18 Supply of Wigs &amp; Accessories</v>
          </cell>
          <cell r="D1791">
            <v>33711630</v>
          </cell>
          <cell r="E1791">
            <v>36</v>
          </cell>
        </row>
        <row r="1792">
          <cell r="C1792" t="str">
            <v>NP506/18 Supply of Wigs &amp; Accessories</v>
          </cell>
          <cell r="D1792">
            <v>33711630</v>
          </cell>
          <cell r="E1792">
            <v>36</v>
          </cell>
        </row>
        <row r="1793">
          <cell r="C1793" t="str">
            <v>NP506/18 Supply of Wigs &amp; Accessories</v>
          </cell>
          <cell r="D1793">
            <v>33711630</v>
          </cell>
          <cell r="E1793">
            <v>36</v>
          </cell>
        </row>
        <row r="1794">
          <cell r="C1794" t="str">
            <v>NP506/18 Supply of Wigs &amp; Accessories</v>
          </cell>
          <cell r="D1794">
            <v>33711630</v>
          </cell>
          <cell r="E1794">
            <v>36</v>
          </cell>
        </row>
        <row r="1795">
          <cell r="C1795" t="str">
            <v>NP64017 Provision of PVC and Luer Lock Syringes</v>
          </cell>
          <cell r="D1795">
            <v>33141310</v>
          </cell>
          <cell r="E1795">
            <v>24</v>
          </cell>
        </row>
        <row r="1796">
          <cell r="C1796" t="str">
            <v>NP64017 Provision of PVC and Luer Lock Syringes</v>
          </cell>
          <cell r="D1796">
            <v>33141310</v>
          </cell>
          <cell r="E1796">
            <v>24</v>
          </cell>
        </row>
        <row r="1797">
          <cell r="C1797" t="str">
            <v>NP64017 Provision of PVC and Luer Lock Syringes</v>
          </cell>
          <cell r="D1797">
            <v>33141310</v>
          </cell>
          <cell r="E1797">
            <v>24</v>
          </cell>
        </row>
        <row r="1798">
          <cell r="C1798" t="str">
            <v>NP64017 Provision of PVC and Luer Lock Syringes</v>
          </cell>
          <cell r="D1798">
            <v>33141310</v>
          </cell>
          <cell r="E1798">
            <v>24</v>
          </cell>
        </row>
        <row r="1799">
          <cell r="C1799" t="str">
            <v>NP19217 GP Emergency Oxygen Supply Service</v>
          </cell>
          <cell r="D1799">
            <v>33157200</v>
          </cell>
          <cell r="E1799">
            <v>32</v>
          </cell>
        </row>
        <row r="1800">
          <cell r="C1800" t="str">
            <v>NP58117 Audiological Equipment</v>
          </cell>
          <cell r="D1800">
            <v>33185100</v>
          </cell>
          <cell r="E1800">
            <v>36</v>
          </cell>
        </row>
        <row r="1801">
          <cell r="C1801" t="str">
            <v>NP58117 Audiological Equipment</v>
          </cell>
          <cell r="D1801">
            <v>33185100</v>
          </cell>
          <cell r="E1801">
            <v>36</v>
          </cell>
        </row>
        <row r="1802">
          <cell r="C1802" t="str">
            <v>NP58117 Audiological Equipment</v>
          </cell>
          <cell r="D1802">
            <v>33185100</v>
          </cell>
          <cell r="E1802">
            <v>36</v>
          </cell>
        </row>
        <row r="1803">
          <cell r="C1803" t="str">
            <v>NP58117 Audiological Equipment</v>
          </cell>
          <cell r="D1803">
            <v>33185100</v>
          </cell>
          <cell r="E1803">
            <v>36</v>
          </cell>
        </row>
        <row r="1804">
          <cell r="C1804" t="str">
            <v>NP58117 Audiological Equipment</v>
          </cell>
          <cell r="D1804">
            <v>33185100</v>
          </cell>
          <cell r="E1804">
            <v>36</v>
          </cell>
        </row>
        <row r="1805">
          <cell r="C1805" t="str">
            <v>NP58117 Audiological Equipment</v>
          </cell>
          <cell r="D1805">
            <v>33185100</v>
          </cell>
          <cell r="E1805">
            <v>36</v>
          </cell>
        </row>
        <row r="1806">
          <cell r="C1806" t="str">
            <v>NP58117 Audiological Equipment</v>
          </cell>
          <cell r="D1806">
            <v>33185100</v>
          </cell>
          <cell r="E1806">
            <v>36</v>
          </cell>
        </row>
        <row r="1807">
          <cell r="C1807" t="str">
            <v>NP58117 Audiological Equipment</v>
          </cell>
          <cell r="D1807">
            <v>33185100</v>
          </cell>
          <cell r="E1807">
            <v>36</v>
          </cell>
        </row>
        <row r="1808">
          <cell r="C1808" t="str">
            <v>NP58117 Audiological Equipment</v>
          </cell>
          <cell r="D1808">
            <v>33185100</v>
          </cell>
          <cell r="E1808">
            <v>36</v>
          </cell>
        </row>
        <row r="1809">
          <cell r="C1809" t="str">
            <v>NP51717 Supply of Stoma Appliances for Acute patients</v>
          </cell>
          <cell r="D1809">
            <v>33126000</v>
          </cell>
          <cell r="E1809">
            <v>36</v>
          </cell>
        </row>
        <row r="1810">
          <cell r="C1810" t="str">
            <v>NP51717 Supply of Stoma Appliances for Acute patients</v>
          </cell>
          <cell r="D1810">
            <v>33126000</v>
          </cell>
          <cell r="E1810">
            <v>36</v>
          </cell>
        </row>
        <row r="1811">
          <cell r="C1811" t="str">
            <v>NP51717 Supply of Stoma Appliances for Acute patients</v>
          </cell>
          <cell r="D1811">
            <v>33126000</v>
          </cell>
          <cell r="E1811">
            <v>36</v>
          </cell>
        </row>
        <row r="1812">
          <cell r="C1812" t="str">
            <v>NP51717 Supply of Stoma Appliances for Acute patients</v>
          </cell>
          <cell r="D1812">
            <v>33126000</v>
          </cell>
          <cell r="E1812">
            <v>36</v>
          </cell>
        </row>
        <row r="1813">
          <cell r="C1813" t="str">
            <v>NP51717 Supply of Stoma Appliances for Acute patients</v>
          </cell>
          <cell r="D1813">
            <v>33126000</v>
          </cell>
          <cell r="E1813">
            <v>36</v>
          </cell>
        </row>
        <row r="1814">
          <cell r="C1814" t="str">
            <v>NP51717 Supply of Stoma Appliances for Acute patients</v>
          </cell>
          <cell r="D1814">
            <v>33126000</v>
          </cell>
          <cell r="E1814">
            <v>36</v>
          </cell>
        </row>
        <row r="1815">
          <cell r="C1815" t="str">
            <v>NP51717 Supply of Stoma Appliances for Acute patients</v>
          </cell>
          <cell r="D1815">
            <v>33126000</v>
          </cell>
          <cell r="E1815">
            <v>36</v>
          </cell>
        </row>
        <row r="1816">
          <cell r="C1816" t="str">
            <v>NP51717 Supply of Stoma Appliances for Acute patients</v>
          </cell>
          <cell r="D1816">
            <v>33126000</v>
          </cell>
          <cell r="E1816">
            <v>36</v>
          </cell>
        </row>
        <row r="1817">
          <cell r="C1817" t="str">
            <v>NP841/17 Electricity half-hourly meter operation and data provision</v>
          </cell>
          <cell r="D1817">
            <v>65500000</v>
          </cell>
          <cell r="E1817">
            <v>36</v>
          </cell>
        </row>
        <row r="1818">
          <cell r="C1818" t="str">
            <v>NP56817 Urinary Catheters &amp; Drainage Bags</v>
          </cell>
          <cell r="D1818">
            <v>33141200</v>
          </cell>
          <cell r="E1818">
            <v>40</v>
          </cell>
        </row>
        <row r="1819">
          <cell r="C1819" t="str">
            <v>NP56817 Urinary Catheters &amp; Drainage Bags</v>
          </cell>
          <cell r="D1819">
            <v>33141200</v>
          </cell>
          <cell r="E1819">
            <v>40</v>
          </cell>
        </row>
        <row r="1820">
          <cell r="C1820" t="str">
            <v>NP56817 Urinary Catheters &amp; Drainage Bags</v>
          </cell>
          <cell r="D1820">
            <v>33141200</v>
          </cell>
          <cell r="E1820">
            <v>40</v>
          </cell>
        </row>
        <row r="1821">
          <cell r="C1821" t="str">
            <v>NP56817 Urinary Catheters &amp; Drainage Bags</v>
          </cell>
          <cell r="D1821">
            <v>33141200</v>
          </cell>
          <cell r="E1821">
            <v>40</v>
          </cell>
        </row>
        <row r="1822">
          <cell r="C1822" t="str">
            <v>NP56817 Urinary Catheters &amp; Drainage Bags</v>
          </cell>
          <cell r="D1822">
            <v>33141200</v>
          </cell>
          <cell r="E1822">
            <v>40</v>
          </cell>
        </row>
        <row r="1823">
          <cell r="C1823" t="str">
            <v>NP56817 Urinary Catheters &amp; Drainage Bags</v>
          </cell>
          <cell r="D1823">
            <v>33141200</v>
          </cell>
          <cell r="E1823">
            <v>40</v>
          </cell>
        </row>
        <row r="1824">
          <cell r="C1824" t="str">
            <v>NP56817 Urinary Catheters &amp; Drainage Bags</v>
          </cell>
          <cell r="D1824">
            <v>33141200</v>
          </cell>
          <cell r="E1824">
            <v>40</v>
          </cell>
        </row>
        <row r="1825">
          <cell r="C1825" t="str">
            <v>NP56817 Urinary Catheters &amp; Drainage Bags</v>
          </cell>
          <cell r="D1825">
            <v>33141200</v>
          </cell>
          <cell r="E1825">
            <v>40</v>
          </cell>
        </row>
        <row r="1826">
          <cell r="C1826" t="str">
            <v>NP797/17 Fixed Line Voice Services</v>
          </cell>
          <cell r="D1826">
            <v>64200000</v>
          </cell>
          <cell r="E1826">
            <v>36</v>
          </cell>
        </row>
        <row r="1827">
          <cell r="C1827" t="str">
            <v>NP50717 Supply of Walking Aids</v>
          </cell>
          <cell r="D1827">
            <v>33141720</v>
          </cell>
          <cell r="E1827">
            <v>54</v>
          </cell>
        </row>
        <row r="1828">
          <cell r="C1828" t="str">
            <v>NP50717 Supply of Walking Aids</v>
          </cell>
          <cell r="D1828">
            <v>33141720</v>
          </cell>
          <cell r="E1828">
            <v>54</v>
          </cell>
        </row>
        <row r="1829">
          <cell r="C1829" t="str">
            <v>NP50717 Supply of Walking Aids</v>
          </cell>
          <cell r="D1829">
            <v>33141720</v>
          </cell>
          <cell r="E1829">
            <v>54</v>
          </cell>
        </row>
        <row r="1830">
          <cell r="C1830" t="str">
            <v>NP50717 Supply of Walking Aids</v>
          </cell>
          <cell r="D1830">
            <v>33141720</v>
          </cell>
          <cell r="E1830">
            <v>54</v>
          </cell>
        </row>
        <row r="1831">
          <cell r="C1831" t="str">
            <v>NP50717 Supply of Walking Aids</v>
          </cell>
          <cell r="D1831">
            <v>33141720</v>
          </cell>
          <cell r="E1831">
            <v>54</v>
          </cell>
        </row>
        <row r="1832">
          <cell r="C1832" t="str">
            <v>NP50717 Supply of Walking Aids</v>
          </cell>
          <cell r="D1832">
            <v>33141720</v>
          </cell>
          <cell r="E1832">
            <v>54</v>
          </cell>
        </row>
        <row r="1833">
          <cell r="C1833" t="str">
            <v>NP50717 Supply of Walking Aids</v>
          </cell>
          <cell r="D1833">
            <v>33141720</v>
          </cell>
          <cell r="E1833">
            <v>54</v>
          </cell>
        </row>
        <row r="1834">
          <cell r="C1834" t="str">
            <v>NP50717 Supply of Walking Aids</v>
          </cell>
          <cell r="D1834">
            <v>33141720</v>
          </cell>
          <cell r="E1834">
            <v>54</v>
          </cell>
        </row>
        <row r="1835">
          <cell r="C1835" t="str">
            <v>NP50717 Supply of Walking Aids</v>
          </cell>
          <cell r="D1835">
            <v>33141720</v>
          </cell>
          <cell r="E1835">
            <v>54</v>
          </cell>
        </row>
        <row r="1836">
          <cell r="C1836" t="str">
            <v>NP83817 NHSS Aroma Coffee</v>
          </cell>
          <cell r="D1836">
            <v>15860000</v>
          </cell>
          <cell r="E1836">
            <v>30</v>
          </cell>
        </row>
        <row r="1837">
          <cell r="C1837" t="str">
            <v>Card Processing/Merchant Services</v>
          </cell>
          <cell r="E1837">
            <v>12</v>
          </cell>
        </row>
        <row r="1838">
          <cell r="C1838" t="str">
            <v>NP806/16 Maintenance of Fire Fighting Equipment</v>
          </cell>
          <cell r="D1838">
            <v>50413200</v>
          </cell>
          <cell r="E1838">
            <v>21</v>
          </cell>
        </row>
        <row r="1839">
          <cell r="C1839" t="str">
            <v>NP806/16 Maintenance of Fire Fighting Equipment</v>
          </cell>
          <cell r="D1839">
            <v>50413200</v>
          </cell>
          <cell r="E1839">
            <v>21</v>
          </cell>
        </row>
        <row r="1840">
          <cell r="C1840" t="str">
            <v>NP806/16 Maintenance of Fire Fighting Equipment</v>
          </cell>
          <cell r="D1840">
            <v>50413200</v>
          </cell>
          <cell r="E1840">
            <v>21</v>
          </cell>
        </row>
        <row r="1841">
          <cell r="C1841" t="str">
            <v>NP806/16 Maintenance of Fire Fighting Equipment</v>
          </cell>
          <cell r="D1841">
            <v>50413200</v>
          </cell>
          <cell r="E1841">
            <v>21</v>
          </cell>
        </row>
        <row r="1842">
          <cell r="C1842" t="str">
            <v>NP5038/16 Mainframe Solutions Transformation Programme</v>
          </cell>
          <cell r="D1842">
            <v>72000000</v>
          </cell>
          <cell r="E1842">
            <v>12</v>
          </cell>
        </row>
        <row r="1843">
          <cell r="C1843" t="str">
            <v>NP5038/16 Mainframe Solutions Transformation Programme</v>
          </cell>
          <cell r="D1843">
            <v>72000000</v>
          </cell>
          <cell r="E1843">
            <v>12</v>
          </cell>
        </row>
        <row r="1844">
          <cell r="C1844" t="str">
            <v>NP18916 Tracheostomy Tubes &amp; Accessories</v>
          </cell>
          <cell r="D1844">
            <v>33140000</v>
          </cell>
          <cell r="E1844">
            <v>35</v>
          </cell>
        </row>
        <row r="1845">
          <cell r="C1845" t="str">
            <v>NP18916 Tracheostomy Tubes &amp; Accessories</v>
          </cell>
          <cell r="D1845">
            <v>33140000</v>
          </cell>
          <cell r="E1845">
            <v>35</v>
          </cell>
        </row>
        <row r="1846">
          <cell r="C1846" t="str">
            <v>NP18916 Tracheostomy Tubes &amp; Accessories</v>
          </cell>
          <cell r="D1846">
            <v>33140000</v>
          </cell>
          <cell r="E1846">
            <v>35</v>
          </cell>
        </row>
        <row r="1847">
          <cell r="C1847" t="str">
            <v>NP18916 Tracheostomy Tubes &amp; Accessories</v>
          </cell>
          <cell r="D1847">
            <v>33140000</v>
          </cell>
          <cell r="E1847">
            <v>35</v>
          </cell>
        </row>
        <row r="1848">
          <cell r="C1848" t="str">
            <v>NP5008/07 National IT Systems Services Contract</v>
          </cell>
          <cell r="D1848">
            <v>48800000</v>
          </cell>
          <cell r="E1848">
            <v>63</v>
          </cell>
        </row>
        <row r="1849">
          <cell r="C1849" t="str">
            <v>NP5032/15 Diabetic Retinopathy Scanning IT System</v>
          </cell>
          <cell r="D1849">
            <v>72500000</v>
          </cell>
          <cell r="E1849">
            <v>24</v>
          </cell>
        </row>
        <row r="1850">
          <cell r="C1850" t="str">
            <v>NP185/14 Oxygen at Home Service</v>
          </cell>
          <cell r="D1850">
            <v>85111700</v>
          </cell>
          <cell r="E1850">
            <v>48</v>
          </cell>
        </row>
        <row r="1851">
          <cell r="C1851" t="str">
            <v>NP833/14 Award of mechanical handling equipment for warehouse - 7 year lease</v>
          </cell>
          <cell r="D1851">
            <v>42418500</v>
          </cell>
          <cell r="E1851">
            <v>24</v>
          </cell>
        </row>
        <row r="1852">
          <cell r="C1852" t="str">
            <v>NP37314 Medical Bulk Liquid Oxygen and Associated Equipment and Services</v>
          </cell>
          <cell r="D1852">
            <v>33600000</v>
          </cell>
          <cell r="E1852">
            <v>24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486AC-D0AA-4B77-A388-4FE3A7BFBEE5}">
  <dimension ref="A1:N362"/>
  <sheetViews>
    <sheetView tabSelected="1" workbookViewId="0">
      <pane ySplit="1" topLeftCell="A2" activePane="bottomLeft" state="frozen"/>
      <selection pane="bottomLeft"/>
    </sheetView>
  </sheetViews>
  <sheetFormatPr defaultRowHeight="14.45"/>
  <cols>
    <col min="1" max="1" width="18.7109375" customWidth="1"/>
    <col min="2" max="2" width="93.5703125" bestFit="1" customWidth="1"/>
    <col min="3" max="3" width="22.42578125" customWidth="1"/>
    <col min="4" max="4" width="37.5703125" customWidth="1"/>
    <col min="5" max="5" width="11.140625" style="1" bestFit="1" customWidth="1"/>
    <col min="6" max="6" width="19" style="5" bestFit="1" customWidth="1"/>
    <col min="7" max="7" width="18.85546875" bestFit="1" customWidth="1"/>
    <col min="8" max="8" width="10.7109375" style="3" bestFit="1" customWidth="1"/>
    <col min="9" max="9" width="10.5703125" style="3" bestFit="1" customWidth="1"/>
    <col min="10" max="10" width="10.5703125" style="3" customWidth="1"/>
    <col min="11" max="11" width="19.5703125" style="3" customWidth="1"/>
    <col min="12" max="12" width="21.5703125" style="3" bestFit="1" customWidth="1"/>
    <col min="13" max="13" width="53.28515625" bestFit="1" customWidth="1"/>
  </cols>
  <sheetData>
    <row r="1" spans="1:14" s="2" customFormat="1" ht="39.6" customHeight="1">
      <c r="A1" s="6" t="s">
        <v>0</v>
      </c>
      <c r="B1" s="6" t="s">
        <v>1</v>
      </c>
      <c r="C1" s="6" t="s">
        <v>2</v>
      </c>
      <c r="D1" s="6" t="s">
        <v>3</v>
      </c>
      <c r="E1" s="7" t="s">
        <v>4</v>
      </c>
      <c r="F1" s="8" t="s">
        <v>5</v>
      </c>
      <c r="G1" s="7" t="s">
        <v>6</v>
      </c>
      <c r="H1" s="9" t="s">
        <v>7</v>
      </c>
      <c r="I1" s="9" t="s">
        <v>8</v>
      </c>
      <c r="J1" s="9" t="s">
        <v>9</v>
      </c>
      <c r="K1" s="9" t="s">
        <v>10</v>
      </c>
      <c r="L1" s="9" t="s">
        <v>11</v>
      </c>
      <c r="M1" s="6" t="s">
        <v>12</v>
      </c>
      <c r="N1" s="6" t="s">
        <v>13</v>
      </c>
    </row>
    <row r="2" spans="1:14">
      <c r="A2" t="s">
        <v>14</v>
      </c>
      <c r="B2" t="s">
        <v>15</v>
      </c>
      <c r="C2" t="s">
        <v>16</v>
      </c>
      <c r="D2" t="s">
        <v>17</v>
      </c>
      <c r="E2" s="1">
        <v>2143717</v>
      </c>
      <c r="F2" s="5">
        <v>67.239669421487605</v>
      </c>
      <c r="G2">
        <f>VLOOKUP($B2,'[1]ContractRegister (42)'!$C:$E,3,FALSE)</f>
        <v>60</v>
      </c>
      <c r="H2" s="3">
        <v>43683</v>
      </c>
      <c r="I2" s="3">
        <v>45717</v>
      </c>
      <c r="L2" s="10" t="s">
        <v>18</v>
      </c>
      <c r="M2" t="s">
        <v>19</v>
      </c>
      <c r="N2">
        <f>VLOOKUP($B2,'[1]ContractRegister (42)'!$C:$E,2,FALSE)</f>
        <v>71900000</v>
      </c>
    </row>
    <row r="3" spans="1:14">
      <c r="A3" t="s">
        <v>20</v>
      </c>
      <c r="B3" t="s">
        <v>21</v>
      </c>
      <c r="C3" t="s">
        <v>16</v>
      </c>
      <c r="D3" t="s">
        <v>22</v>
      </c>
      <c r="E3" s="1">
        <v>461450</v>
      </c>
      <c r="F3" s="5">
        <v>31.173553719008265</v>
      </c>
      <c r="G3">
        <f>VLOOKUP($B3,'[1]ContractRegister (42)'!$C:$E,3,FALSE)</f>
        <v>0</v>
      </c>
      <c r="H3" s="3">
        <v>44440</v>
      </c>
      <c r="I3" s="3">
        <v>45383</v>
      </c>
      <c r="L3" s="10" t="s">
        <v>23</v>
      </c>
      <c r="N3">
        <f>VLOOKUP($B3,'[1]ContractRegister (42)'!$C:$E,2,FALSE)</f>
        <v>34200000</v>
      </c>
    </row>
    <row r="4" spans="1:14">
      <c r="A4" t="s">
        <v>24</v>
      </c>
      <c r="B4" t="s">
        <v>25</v>
      </c>
      <c r="C4" t="s">
        <v>16</v>
      </c>
      <c r="D4" t="s">
        <v>26</v>
      </c>
      <c r="E4" s="1">
        <v>262692</v>
      </c>
      <c r="F4" s="5">
        <v>36.231404958677686</v>
      </c>
      <c r="G4">
        <f>VLOOKUP($B4,'[1]ContractRegister (42)'!$C:$E,3,FALSE)</f>
        <v>24</v>
      </c>
      <c r="H4" s="3">
        <v>45174</v>
      </c>
      <c r="I4" s="3">
        <v>46270</v>
      </c>
      <c r="L4" s="10" t="s">
        <v>23</v>
      </c>
      <c r="N4">
        <f>VLOOKUP($B4,'[1]ContractRegister (42)'!$C:$E,2,FALSE)</f>
        <v>50111000</v>
      </c>
    </row>
    <row r="5" spans="1:14">
      <c r="A5" t="s">
        <v>27</v>
      </c>
      <c r="B5" t="s">
        <v>28</v>
      </c>
      <c r="C5" t="s">
        <v>29</v>
      </c>
      <c r="D5" t="s">
        <v>30</v>
      </c>
      <c r="E5" s="1">
        <v>5518297</v>
      </c>
      <c r="F5" s="5">
        <v>36.231404958677686</v>
      </c>
      <c r="G5">
        <f>VLOOKUP($B5,'[1]ContractRegister (42)'!$C:$E,3,FALSE)</f>
        <v>24</v>
      </c>
      <c r="H5" s="3">
        <v>44593</v>
      </c>
      <c r="I5" s="3">
        <v>45689</v>
      </c>
      <c r="L5" s="10" t="s">
        <v>31</v>
      </c>
      <c r="N5">
        <f>VLOOKUP($B5,'[1]ContractRegister (42)'!$C:$E,2,FALSE)</f>
        <v>33600000</v>
      </c>
    </row>
    <row r="6" spans="1:14">
      <c r="A6" t="s">
        <v>32</v>
      </c>
      <c r="B6" t="s">
        <v>33</v>
      </c>
      <c r="C6" t="s">
        <v>29</v>
      </c>
      <c r="D6" t="s">
        <v>34</v>
      </c>
      <c r="E6" s="1">
        <v>300000</v>
      </c>
      <c r="F6" s="5">
        <v>24.099173553719009</v>
      </c>
      <c r="G6">
        <f>VLOOKUP($B6,'[1]ContractRegister (42)'!$C:$E,3,FALSE)</f>
        <v>24</v>
      </c>
      <c r="H6" s="3">
        <v>43891</v>
      </c>
      <c r="I6" s="3">
        <v>44620</v>
      </c>
      <c r="J6" s="3">
        <v>45350</v>
      </c>
      <c r="L6" s="10" t="s">
        <v>35</v>
      </c>
      <c r="N6">
        <f>VLOOKUP($B6,'[1]ContractRegister (42)'!$C:$E,2,FALSE)</f>
        <v>85141210</v>
      </c>
    </row>
    <row r="7" spans="1:14">
      <c r="A7" t="s">
        <v>36</v>
      </c>
      <c r="B7" t="s">
        <v>37</v>
      </c>
      <c r="C7" t="s">
        <v>29</v>
      </c>
      <c r="D7" t="s">
        <v>38</v>
      </c>
      <c r="E7" s="1">
        <v>6680507</v>
      </c>
      <c r="F7" s="5">
        <v>24.165289256198346</v>
      </c>
      <c r="G7">
        <f>VLOOKUP($B7,'[1]ContractRegister (42)'!$C:$E,3,FALSE)</f>
        <v>52</v>
      </c>
      <c r="H7" s="3">
        <v>43160</v>
      </c>
      <c r="I7" s="3">
        <v>43891</v>
      </c>
      <c r="J7" s="3">
        <v>45474</v>
      </c>
      <c r="L7" s="10" t="s">
        <v>35</v>
      </c>
      <c r="N7">
        <f>VLOOKUP($B7,'[1]ContractRegister (42)'!$C:$E,2,FALSE)</f>
        <v>33692200</v>
      </c>
    </row>
    <row r="8" spans="1:14">
      <c r="A8" t="s">
        <v>39</v>
      </c>
      <c r="B8" t="s">
        <v>40</v>
      </c>
      <c r="C8" t="s">
        <v>29</v>
      </c>
      <c r="D8" t="s">
        <v>41</v>
      </c>
      <c r="E8" s="1">
        <v>393891</v>
      </c>
      <c r="F8" s="5">
        <v>24.132231404958677</v>
      </c>
      <c r="G8">
        <f>VLOOKUP($B8,'[1]ContractRegister (42)'!$C:$E,3,FALSE)</f>
        <v>24</v>
      </c>
      <c r="H8" s="3">
        <v>44501</v>
      </c>
      <c r="I8" s="3">
        <v>45231</v>
      </c>
      <c r="L8" s="10" t="s">
        <v>35</v>
      </c>
      <c r="N8">
        <f>VLOOKUP($B8,'[1]ContractRegister (42)'!$C:$E,2,FALSE)</f>
        <v>33600000</v>
      </c>
    </row>
    <row r="9" spans="1:14">
      <c r="A9" t="s">
        <v>42</v>
      </c>
      <c r="B9" t="s">
        <v>43</v>
      </c>
      <c r="C9" t="s">
        <v>29</v>
      </c>
      <c r="D9" t="s">
        <v>44</v>
      </c>
      <c r="E9" s="1">
        <v>50000</v>
      </c>
      <c r="F9" s="5">
        <v>12.066115702479339</v>
      </c>
      <c r="G9">
        <f>VLOOKUP($B9,'[1]ContractRegister (42)'!$C:$E,3,FALSE)</f>
        <v>36</v>
      </c>
      <c r="H9" s="3">
        <v>44470</v>
      </c>
      <c r="I9" s="3">
        <v>44835</v>
      </c>
      <c r="J9" s="3">
        <v>45474</v>
      </c>
      <c r="L9" s="10" t="s">
        <v>45</v>
      </c>
      <c r="N9">
        <f>VLOOKUP($B9,'[1]ContractRegister (42)'!$C:$E,2,FALSE)</f>
        <v>63120000</v>
      </c>
    </row>
    <row r="10" spans="1:14">
      <c r="A10" t="s">
        <v>46</v>
      </c>
      <c r="B10" t="s">
        <v>47</v>
      </c>
      <c r="C10" t="s">
        <v>29</v>
      </c>
      <c r="D10" t="s">
        <v>48</v>
      </c>
      <c r="E10" s="1">
        <v>1650000</v>
      </c>
      <c r="F10" s="5">
        <v>48.264462809917354</v>
      </c>
      <c r="G10">
        <f>VLOOKUP($B10,'[1]ContractRegister (42)'!$C:$E,3,FALSE)</f>
        <v>12</v>
      </c>
      <c r="H10" s="3">
        <v>43497</v>
      </c>
      <c r="I10" s="3">
        <v>44957</v>
      </c>
      <c r="J10" s="3">
        <v>45322</v>
      </c>
      <c r="L10" s="10" t="s">
        <v>49</v>
      </c>
      <c r="N10">
        <f>VLOOKUP($B10,'[1]ContractRegister (42)'!$C:$E,2,FALSE)</f>
        <v>33600000</v>
      </c>
    </row>
    <row r="11" spans="1:14">
      <c r="A11" t="s">
        <v>50</v>
      </c>
      <c r="B11" t="s">
        <v>51</v>
      </c>
      <c r="C11" t="s">
        <v>29</v>
      </c>
      <c r="D11" t="s">
        <v>52</v>
      </c>
      <c r="E11" s="1">
        <v>1191467</v>
      </c>
      <c r="F11" s="5">
        <v>36.231404958677686</v>
      </c>
      <c r="G11">
        <f>VLOOKUP($B11,'[1]ContractRegister (42)'!$C:$E,3,FALSE)</f>
        <v>12</v>
      </c>
      <c r="H11" s="3">
        <v>44501</v>
      </c>
      <c r="I11" s="3">
        <v>45597</v>
      </c>
      <c r="L11" s="10" t="s">
        <v>35</v>
      </c>
      <c r="N11">
        <f>VLOOKUP($B11,'[1]ContractRegister (42)'!$C:$E,2,FALSE)</f>
        <v>33600000</v>
      </c>
    </row>
    <row r="12" spans="1:14">
      <c r="A12" t="s">
        <v>53</v>
      </c>
      <c r="B12" t="s">
        <v>54</v>
      </c>
      <c r="C12" t="s">
        <v>29</v>
      </c>
      <c r="D12" t="s">
        <v>55</v>
      </c>
      <c r="E12" s="1">
        <v>900000</v>
      </c>
      <c r="F12" s="5">
        <v>36.198347107438018</v>
      </c>
      <c r="G12">
        <f>VLOOKUP($B12,'[1]ContractRegister (42)'!$C:$E,3,FALSE)</f>
        <v>24</v>
      </c>
      <c r="H12" s="3">
        <v>43556</v>
      </c>
      <c r="I12" s="3">
        <v>44651</v>
      </c>
      <c r="J12" s="3">
        <v>45382</v>
      </c>
      <c r="L12" s="10" t="s">
        <v>56</v>
      </c>
      <c r="N12">
        <f>VLOOKUP($B12,'[1]ContractRegister (42)'!$C:$E,2,FALSE)</f>
        <v>33600000</v>
      </c>
    </row>
    <row r="13" spans="1:14">
      <c r="A13" t="s">
        <v>57</v>
      </c>
      <c r="B13" t="s">
        <v>58</v>
      </c>
      <c r="C13" t="s">
        <v>29</v>
      </c>
      <c r="D13" t="s">
        <v>59</v>
      </c>
      <c r="E13" s="1">
        <v>30440883</v>
      </c>
      <c r="F13" s="5">
        <v>18.148760330578511</v>
      </c>
      <c r="G13">
        <f>VLOOKUP($B13,'[1]ContractRegister (42)'!$C:$E,3,FALSE)</f>
        <v>36</v>
      </c>
      <c r="H13" s="3">
        <v>44378</v>
      </c>
      <c r="I13" s="3">
        <v>44927</v>
      </c>
      <c r="J13" s="3">
        <v>45292</v>
      </c>
      <c r="L13" s="10" t="s">
        <v>56</v>
      </c>
      <c r="N13">
        <f>VLOOKUP($B13,'[1]ContractRegister (42)'!$C:$E,2,FALSE)</f>
        <v>33651520</v>
      </c>
    </row>
    <row r="14" spans="1:14">
      <c r="A14" t="s">
        <v>60</v>
      </c>
      <c r="B14" t="s">
        <v>61</v>
      </c>
      <c r="C14" t="s">
        <v>29</v>
      </c>
      <c r="D14" t="s">
        <v>62</v>
      </c>
      <c r="E14" s="1">
        <v>1178196</v>
      </c>
      <c r="F14" s="5">
        <v>26.148760330578511</v>
      </c>
      <c r="G14">
        <f>VLOOKUP($B14,'[1]ContractRegister (42)'!$C:$E,3,FALSE)</f>
        <v>22</v>
      </c>
      <c r="H14" s="3">
        <v>44256</v>
      </c>
      <c r="I14" s="3">
        <v>45047</v>
      </c>
      <c r="J14" s="3">
        <v>45717</v>
      </c>
      <c r="L14" s="10" t="s">
        <v>56</v>
      </c>
      <c r="N14">
        <f>VLOOKUP($B14,'[1]ContractRegister (42)'!$C:$E,2,FALSE)</f>
        <v>33600000</v>
      </c>
    </row>
    <row r="15" spans="1:14">
      <c r="A15" t="s">
        <v>63</v>
      </c>
      <c r="B15" t="s">
        <v>64</v>
      </c>
      <c r="C15" t="s">
        <v>29</v>
      </c>
      <c r="D15" t="s">
        <v>65</v>
      </c>
      <c r="E15" s="1">
        <v>590928</v>
      </c>
      <c r="F15" s="5">
        <v>26.148760330578511</v>
      </c>
      <c r="G15">
        <f>VLOOKUP($B15,'[1]ContractRegister (42)'!$C:$E,3,FALSE)</f>
        <v>22</v>
      </c>
      <c r="H15" s="3">
        <v>44256</v>
      </c>
      <c r="I15" s="3">
        <v>45047</v>
      </c>
      <c r="J15" s="3">
        <v>45717</v>
      </c>
      <c r="L15" s="10" t="s">
        <v>56</v>
      </c>
      <c r="N15">
        <f>VLOOKUP($B15,'[1]ContractRegister (42)'!$C:$E,2,FALSE)</f>
        <v>33600000</v>
      </c>
    </row>
    <row r="16" spans="1:14">
      <c r="A16" t="s">
        <v>66</v>
      </c>
      <c r="B16" t="s">
        <v>67</v>
      </c>
      <c r="C16" t="s">
        <v>29</v>
      </c>
      <c r="D16" t="s">
        <v>68</v>
      </c>
      <c r="E16" s="1">
        <v>448578</v>
      </c>
      <c r="F16" s="5">
        <v>26.148760330578511</v>
      </c>
      <c r="G16">
        <f>VLOOKUP($B16,'[1]ContractRegister (42)'!$C:$E,3,FALSE)</f>
        <v>22</v>
      </c>
      <c r="H16" s="3">
        <v>44256</v>
      </c>
      <c r="I16" s="3">
        <v>45047</v>
      </c>
      <c r="J16" s="3">
        <v>45717</v>
      </c>
      <c r="L16" s="10" t="s">
        <v>56</v>
      </c>
      <c r="N16">
        <f>VLOOKUP($B16,'[1]ContractRegister (42)'!$C:$E,2,FALSE)</f>
        <v>33600000</v>
      </c>
    </row>
    <row r="17" spans="1:14">
      <c r="A17" t="s">
        <v>69</v>
      </c>
      <c r="B17" t="s">
        <v>70</v>
      </c>
      <c r="C17" t="s">
        <v>29</v>
      </c>
      <c r="D17" t="s">
        <v>71</v>
      </c>
      <c r="E17" s="1">
        <v>138610</v>
      </c>
      <c r="F17" s="5">
        <v>36.231404958677686</v>
      </c>
      <c r="G17">
        <f>VLOOKUP($B17,'[1]ContractRegister (42)'!$C:$E,3,FALSE)</f>
        <v>12</v>
      </c>
      <c r="H17" s="3">
        <v>44316</v>
      </c>
      <c r="I17" s="3">
        <v>45412</v>
      </c>
      <c r="L17" s="10" t="s">
        <v>72</v>
      </c>
      <c r="N17">
        <f>VLOOKUP($B17,'[1]ContractRegister (42)'!$C:$E,2,FALSE)</f>
        <v>33600000</v>
      </c>
    </row>
    <row r="18" spans="1:14">
      <c r="A18" t="s">
        <v>73</v>
      </c>
      <c r="B18" t="s">
        <v>74</v>
      </c>
      <c r="C18" t="s">
        <v>29</v>
      </c>
      <c r="D18" t="s">
        <v>71</v>
      </c>
      <c r="E18" s="1">
        <v>185600</v>
      </c>
      <c r="F18" s="5">
        <v>36.231404958677686</v>
      </c>
      <c r="G18">
        <f>VLOOKUP($B18,'[1]ContractRegister (42)'!$C:$E,3,FALSE)</f>
        <v>12</v>
      </c>
      <c r="H18" s="3">
        <v>44316</v>
      </c>
      <c r="I18" s="3">
        <v>45412</v>
      </c>
      <c r="L18" s="10" t="s">
        <v>72</v>
      </c>
      <c r="N18">
        <f>VLOOKUP($B18,'[1]ContractRegister (42)'!$C:$E,2,FALSE)</f>
        <v>33600000</v>
      </c>
    </row>
    <row r="19" spans="1:14">
      <c r="A19" t="s">
        <v>75</v>
      </c>
      <c r="B19" t="s">
        <v>76</v>
      </c>
      <c r="C19" t="s">
        <v>29</v>
      </c>
      <c r="D19" t="s">
        <v>71</v>
      </c>
      <c r="E19" s="1">
        <v>112700</v>
      </c>
      <c r="F19" s="5">
        <v>36.231404958677686</v>
      </c>
      <c r="G19">
        <f>VLOOKUP($B19,'[1]ContractRegister (42)'!$C:$E,3,FALSE)</f>
        <v>12</v>
      </c>
      <c r="H19" s="3">
        <v>44316</v>
      </c>
      <c r="I19" s="3">
        <v>45412</v>
      </c>
      <c r="L19" s="10" t="s">
        <v>72</v>
      </c>
      <c r="N19">
        <f>VLOOKUP($B19,'[1]ContractRegister (42)'!$C:$E,2,FALSE)</f>
        <v>33600000</v>
      </c>
    </row>
    <row r="20" spans="1:14">
      <c r="A20" t="s">
        <v>77</v>
      </c>
      <c r="B20" t="s">
        <v>78</v>
      </c>
      <c r="C20" t="s">
        <v>29</v>
      </c>
      <c r="D20" t="s">
        <v>71</v>
      </c>
      <c r="E20" s="1">
        <v>142275</v>
      </c>
      <c r="F20" s="5">
        <v>36.231404958677686</v>
      </c>
      <c r="G20">
        <f>VLOOKUP($B20,'[1]ContractRegister (42)'!$C:$E,3,FALSE)</f>
        <v>12</v>
      </c>
      <c r="H20" s="3">
        <v>44316</v>
      </c>
      <c r="I20" s="3">
        <v>45412</v>
      </c>
      <c r="L20" s="10" t="s">
        <v>72</v>
      </c>
      <c r="N20">
        <f>VLOOKUP($B20,'[1]ContractRegister (42)'!$C:$E,2,FALSE)</f>
        <v>33600000</v>
      </c>
    </row>
    <row r="21" spans="1:14">
      <c r="A21" t="s">
        <v>79</v>
      </c>
      <c r="B21" t="s">
        <v>80</v>
      </c>
      <c r="C21" t="s">
        <v>29</v>
      </c>
      <c r="D21" t="s">
        <v>81</v>
      </c>
      <c r="E21" s="1">
        <v>11000</v>
      </c>
      <c r="F21" s="5">
        <v>36.231404958677686</v>
      </c>
      <c r="G21">
        <f>VLOOKUP($B21,'[1]ContractRegister (42)'!$C:$E,3,FALSE)</f>
        <v>12</v>
      </c>
      <c r="H21" s="3">
        <v>44316</v>
      </c>
      <c r="I21" s="3">
        <v>45412</v>
      </c>
      <c r="L21" s="10" t="s">
        <v>72</v>
      </c>
      <c r="N21">
        <f>VLOOKUP($B21,'[1]ContractRegister (42)'!$C:$E,2,FALSE)</f>
        <v>33600000</v>
      </c>
    </row>
    <row r="22" spans="1:14">
      <c r="A22" t="s">
        <v>82</v>
      </c>
      <c r="B22" t="s">
        <v>83</v>
      </c>
      <c r="C22" t="s">
        <v>29</v>
      </c>
      <c r="D22" t="s">
        <v>84</v>
      </c>
      <c r="E22" s="1">
        <v>4300000</v>
      </c>
      <c r="F22" s="5">
        <v>24.165289256198346</v>
      </c>
      <c r="G22">
        <f>VLOOKUP($B22,'[1]ContractRegister (42)'!$C:$E,3,FALSE)</f>
        <v>48</v>
      </c>
      <c r="H22" s="3">
        <v>43283</v>
      </c>
      <c r="I22" s="3">
        <v>44014</v>
      </c>
      <c r="J22" s="3">
        <v>45475</v>
      </c>
      <c r="L22" s="10" t="s">
        <v>85</v>
      </c>
      <c r="N22">
        <f>VLOOKUP($B22,'[1]ContractRegister (42)'!$C:$E,2,FALSE)</f>
        <v>33600000</v>
      </c>
    </row>
    <row r="23" spans="1:14">
      <c r="A23" t="s">
        <v>86</v>
      </c>
      <c r="B23" t="s">
        <v>87</v>
      </c>
      <c r="C23" t="s">
        <v>29</v>
      </c>
      <c r="D23" t="s">
        <v>88</v>
      </c>
      <c r="E23" s="1">
        <v>1027725</v>
      </c>
      <c r="F23" s="5">
        <v>21.190082644628099</v>
      </c>
      <c r="G23">
        <f>VLOOKUP($B23,'[1]ContractRegister (42)'!$C:$E,3,FALSE)</f>
        <v>0</v>
      </c>
      <c r="H23" s="3">
        <v>44683</v>
      </c>
      <c r="I23" s="3">
        <v>45324</v>
      </c>
      <c r="L23" s="10" t="s">
        <v>89</v>
      </c>
      <c r="N23">
        <f>VLOOKUP($B23,'[1]ContractRegister (42)'!$C:$E,2,FALSE)</f>
        <v>33600000</v>
      </c>
    </row>
    <row r="24" spans="1:14">
      <c r="A24" t="s">
        <v>90</v>
      </c>
      <c r="B24" t="s">
        <v>91</v>
      </c>
      <c r="C24" t="s">
        <v>29</v>
      </c>
      <c r="D24" t="s">
        <v>92</v>
      </c>
      <c r="E24" s="1">
        <v>9111662</v>
      </c>
      <c r="F24" s="5">
        <v>24.165289256198346</v>
      </c>
      <c r="G24">
        <f>VLOOKUP($B24,'[1]ContractRegister (42)'!$C:$E,3,FALSE)</f>
        <v>24</v>
      </c>
      <c r="H24" s="3">
        <v>44683</v>
      </c>
      <c r="I24" s="3">
        <v>45414</v>
      </c>
      <c r="L24" s="10" t="s">
        <v>93</v>
      </c>
      <c r="N24">
        <f>VLOOKUP($B24,'[1]ContractRegister (42)'!$C:$E,2,FALSE)</f>
        <v>33600000</v>
      </c>
    </row>
    <row r="25" spans="1:14">
      <c r="A25" t="s">
        <v>94</v>
      </c>
      <c r="B25" t="s">
        <v>95</v>
      </c>
      <c r="C25" t="s">
        <v>29</v>
      </c>
      <c r="D25" t="s">
        <v>96</v>
      </c>
      <c r="E25" s="1">
        <v>26279545</v>
      </c>
      <c r="F25" s="5">
        <v>144.89256198347107</v>
      </c>
      <c r="G25">
        <f>VLOOKUP($B25,'[1]ContractRegister (42)'!$C:$E,3,FALSE)</f>
        <v>0</v>
      </c>
      <c r="H25" s="3">
        <v>41364</v>
      </c>
      <c r="I25" s="3">
        <v>45747</v>
      </c>
      <c r="L25" s="10" t="s">
        <v>45</v>
      </c>
      <c r="N25">
        <f>VLOOKUP($B25,'[1]ContractRegister (42)'!$C:$E,2,FALSE)</f>
        <v>33600000</v>
      </c>
    </row>
    <row r="26" spans="1:14">
      <c r="A26" t="s">
        <v>97</v>
      </c>
      <c r="B26" t="s">
        <v>98</v>
      </c>
      <c r="C26" t="s">
        <v>29</v>
      </c>
      <c r="D26" t="s">
        <v>99</v>
      </c>
      <c r="E26" s="1">
        <v>3719205</v>
      </c>
      <c r="F26" s="5">
        <v>24.165289256198346</v>
      </c>
      <c r="G26">
        <f>VLOOKUP($B26,'[1]ContractRegister (42)'!$C:$E,3,FALSE)</f>
        <v>24</v>
      </c>
      <c r="H26" s="3">
        <v>44866</v>
      </c>
      <c r="I26" s="3">
        <v>45597</v>
      </c>
      <c r="L26" s="10" t="s">
        <v>31</v>
      </c>
      <c r="N26">
        <f>VLOOKUP($B26,'[1]ContractRegister (42)'!$C:$E,2,FALSE)</f>
        <v>33600000</v>
      </c>
    </row>
    <row r="27" spans="1:14">
      <c r="A27" t="s">
        <v>100</v>
      </c>
      <c r="B27" t="s">
        <v>101</v>
      </c>
      <c r="C27" t="s">
        <v>29</v>
      </c>
      <c r="D27" t="s">
        <v>102</v>
      </c>
      <c r="E27" s="1">
        <v>1458057</v>
      </c>
      <c r="F27" s="5">
        <v>96.595041322314046</v>
      </c>
      <c r="G27">
        <f>VLOOKUP($B27,'[1]ContractRegister (42)'!$C:$E,3,FALSE)</f>
        <v>24</v>
      </c>
      <c r="H27" s="3">
        <v>41946</v>
      </c>
      <c r="I27" s="3">
        <v>44868</v>
      </c>
      <c r="J27" s="3">
        <v>45599</v>
      </c>
      <c r="L27" s="10" t="s">
        <v>49</v>
      </c>
      <c r="N27">
        <f>VLOOKUP($B27,'[1]ContractRegister (42)'!$C:$E,2,FALSE)</f>
        <v>33600000</v>
      </c>
    </row>
    <row r="28" spans="1:14">
      <c r="A28" t="s">
        <v>103</v>
      </c>
      <c r="B28" t="s">
        <v>104</v>
      </c>
      <c r="C28" t="s">
        <v>29</v>
      </c>
      <c r="D28" t="s">
        <v>105</v>
      </c>
      <c r="E28" s="1">
        <v>919008</v>
      </c>
      <c r="F28" s="5">
        <v>48.264462809917354</v>
      </c>
      <c r="G28">
        <f>VLOOKUP($B28,'[1]ContractRegister (42)'!$C:$E,3,FALSE)</f>
        <v>0</v>
      </c>
      <c r="H28" s="3">
        <v>43862</v>
      </c>
      <c r="I28" s="3">
        <v>45322</v>
      </c>
      <c r="L28" s="10" t="s">
        <v>106</v>
      </c>
      <c r="N28">
        <f>VLOOKUP($B28,'[1]ContractRegister (42)'!$C:$E,2,FALSE)</f>
        <v>33600000</v>
      </c>
    </row>
    <row r="29" spans="1:14">
      <c r="A29" t="s">
        <v>107</v>
      </c>
      <c r="B29" t="s">
        <v>108</v>
      </c>
      <c r="C29" t="s">
        <v>29</v>
      </c>
      <c r="D29" t="s">
        <v>109</v>
      </c>
      <c r="E29" s="1">
        <v>15803488</v>
      </c>
      <c r="F29" s="5">
        <v>36.198347107438018</v>
      </c>
      <c r="G29">
        <f>VLOOKUP($B29,'[1]ContractRegister (42)'!$C:$E,3,FALSE)</f>
        <v>12</v>
      </c>
      <c r="H29" s="3">
        <v>43891</v>
      </c>
      <c r="I29" s="3">
        <v>44986</v>
      </c>
      <c r="J29" s="3">
        <v>45352</v>
      </c>
      <c r="L29" s="10" t="s">
        <v>106</v>
      </c>
      <c r="N29">
        <f>VLOOKUP($B29,'[1]ContractRegister (42)'!$C:$E,2,FALSE)</f>
        <v>33600000</v>
      </c>
    </row>
    <row r="30" spans="1:14">
      <c r="A30" t="s">
        <v>110</v>
      </c>
      <c r="B30" t="s">
        <v>111</v>
      </c>
      <c r="C30" t="s">
        <v>29</v>
      </c>
      <c r="D30" t="s">
        <v>112</v>
      </c>
      <c r="E30" s="1">
        <v>782323</v>
      </c>
      <c r="F30" s="5">
        <v>19.173553719008265</v>
      </c>
      <c r="G30">
        <f>VLOOKUP($B30,'[1]ContractRegister (42)'!$C:$E,3,FALSE)</f>
        <v>24</v>
      </c>
      <c r="H30" s="3">
        <v>44378</v>
      </c>
      <c r="I30" s="3">
        <v>44958</v>
      </c>
      <c r="J30" s="3">
        <v>45689</v>
      </c>
      <c r="L30" s="10" t="s">
        <v>113</v>
      </c>
      <c r="N30">
        <f>VLOOKUP($B30,'[1]ContractRegister (42)'!$C:$E,2,FALSE)</f>
        <v>33600000</v>
      </c>
    </row>
    <row r="31" spans="1:14">
      <c r="A31" t="s">
        <v>114</v>
      </c>
      <c r="B31" t="s">
        <v>115</v>
      </c>
      <c r="C31" t="s">
        <v>29</v>
      </c>
      <c r="D31" t="s">
        <v>116</v>
      </c>
      <c r="E31" s="1">
        <v>754000</v>
      </c>
      <c r="F31" s="5">
        <v>12.066115702479339</v>
      </c>
      <c r="G31">
        <f>VLOOKUP($B31,'[1]ContractRegister (42)'!$C:$E,3,FALSE)</f>
        <v>36</v>
      </c>
      <c r="H31" s="3">
        <v>44837</v>
      </c>
      <c r="I31" s="3">
        <v>45202</v>
      </c>
      <c r="J31" s="3">
        <v>45691</v>
      </c>
      <c r="L31" s="10" t="s">
        <v>89</v>
      </c>
      <c r="N31">
        <f>VLOOKUP($B31,'[1]ContractRegister (42)'!$C:$E,2,FALSE)</f>
        <v>33600000</v>
      </c>
    </row>
    <row r="32" spans="1:14">
      <c r="A32" t="s">
        <v>117</v>
      </c>
      <c r="B32" t="s">
        <v>118</v>
      </c>
      <c r="C32" t="s">
        <v>29</v>
      </c>
      <c r="D32" t="s">
        <v>119</v>
      </c>
      <c r="E32" s="1">
        <v>180000</v>
      </c>
      <c r="F32" s="5">
        <v>12.066115702479339</v>
      </c>
      <c r="G32">
        <f>VLOOKUP($B32,'[1]ContractRegister (42)'!$C:$E,3,FALSE)</f>
        <v>36</v>
      </c>
      <c r="H32" s="3">
        <v>44805</v>
      </c>
      <c r="I32" s="3">
        <v>45170</v>
      </c>
      <c r="J32" s="3">
        <v>46266</v>
      </c>
      <c r="L32" s="10" t="s">
        <v>89</v>
      </c>
      <c r="N32">
        <f>VLOOKUP($B32,'[1]ContractRegister (42)'!$C:$E,2,FALSE)</f>
        <v>33600000</v>
      </c>
    </row>
    <row r="33" spans="1:14">
      <c r="A33" t="s">
        <v>120</v>
      </c>
      <c r="B33" t="s">
        <v>121</v>
      </c>
      <c r="C33" t="s">
        <v>29</v>
      </c>
      <c r="D33" t="s">
        <v>122</v>
      </c>
      <c r="E33" s="1">
        <v>4932901</v>
      </c>
      <c r="F33" s="5">
        <v>24.132231404958677</v>
      </c>
      <c r="G33">
        <f>VLOOKUP($B33,'[1]ContractRegister (42)'!$C:$E,3,FALSE)</f>
        <v>24</v>
      </c>
      <c r="H33" s="3">
        <v>44531</v>
      </c>
      <c r="I33" s="3">
        <v>45261</v>
      </c>
      <c r="L33" s="10" t="s">
        <v>85</v>
      </c>
      <c r="N33">
        <f>VLOOKUP($B33,'[1]ContractRegister (42)'!$C:$E,2,FALSE)</f>
        <v>33600000</v>
      </c>
    </row>
    <row r="34" spans="1:14">
      <c r="A34" t="s">
        <v>123</v>
      </c>
      <c r="B34" t="s">
        <v>124</v>
      </c>
      <c r="C34" t="s">
        <v>29</v>
      </c>
      <c r="D34" t="s">
        <v>125</v>
      </c>
      <c r="E34" s="1">
        <v>7057401</v>
      </c>
      <c r="F34" s="5">
        <v>24.165289256198346</v>
      </c>
      <c r="G34">
        <f>VLOOKUP($B34,'[1]ContractRegister (42)'!$C:$E,3,FALSE)</f>
        <v>24</v>
      </c>
      <c r="H34" s="3">
        <v>43862</v>
      </c>
      <c r="I34" s="3">
        <v>44593</v>
      </c>
      <c r="J34" s="3">
        <v>45323</v>
      </c>
      <c r="L34" s="10" t="s">
        <v>106</v>
      </c>
      <c r="N34">
        <f>VLOOKUP($B34,'[1]ContractRegister (42)'!$C:$E,2,FALSE)</f>
        <v>33600000</v>
      </c>
    </row>
    <row r="35" spans="1:14">
      <c r="A35" t="s">
        <v>126</v>
      </c>
      <c r="B35" t="s">
        <v>127</v>
      </c>
      <c r="C35" t="s">
        <v>29</v>
      </c>
      <c r="D35" t="s">
        <v>128</v>
      </c>
      <c r="E35" s="1">
        <v>3656259</v>
      </c>
      <c r="F35" s="5">
        <v>24.132231404958677</v>
      </c>
      <c r="G35">
        <f>VLOOKUP($B35,'[1]ContractRegister (42)'!$C:$E,3,FALSE)</f>
        <v>24</v>
      </c>
      <c r="H35" s="3">
        <v>44593</v>
      </c>
      <c r="I35" s="3">
        <v>45323</v>
      </c>
      <c r="L35" s="10" t="s">
        <v>106</v>
      </c>
      <c r="N35">
        <f>VLOOKUP($B35,'[1]ContractRegister (42)'!$C:$E,2,FALSE)</f>
        <v>33600000</v>
      </c>
    </row>
    <row r="36" spans="1:14">
      <c r="A36" t="s">
        <v>129</v>
      </c>
      <c r="B36" t="s">
        <v>130</v>
      </c>
      <c r="C36" t="s">
        <v>29</v>
      </c>
      <c r="D36" t="s">
        <v>131</v>
      </c>
      <c r="E36" s="1">
        <v>602453</v>
      </c>
      <c r="F36" s="5">
        <v>24.132231404958677</v>
      </c>
      <c r="G36">
        <f>VLOOKUP($B36,'[1]ContractRegister (42)'!$C:$E,3,FALSE)</f>
        <v>24</v>
      </c>
      <c r="H36" s="3">
        <v>44440</v>
      </c>
      <c r="I36" s="3">
        <v>45170</v>
      </c>
      <c r="J36" s="3">
        <v>45901</v>
      </c>
      <c r="L36" s="10" t="s">
        <v>85</v>
      </c>
      <c r="N36">
        <f>VLOOKUP($B36,'[1]ContractRegister (42)'!$C:$E,2,FALSE)</f>
        <v>33600000</v>
      </c>
    </row>
    <row r="37" spans="1:14">
      <c r="A37" t="s">
        <v>132</v>
      </c>
      <c r="B37" t="s">
        <v>133</v>
      </c>
      <c r="C37" t="s">
        <v>29</v>
      </c>
      <c r="D37" t="s">
        <v>134</v>
      </c>
      <c r="E37" s="1">
        <v>3076903</v>
      </c>
      <c r="F37" s="5">
        <v>36.231404958677686</v>
      </c>
      <c r="G37">
        <f>VLOOKUP($B37,'[1]ContractRegister (42)'!$C:$E,3,FALSE)</f>
        <v>12</v>
      </c>
      <c r="H37" s="3">
        <v>44866</v>
      </c>
      <c r="I37" s="3">
        <v>45962</v>
      </c>
      <c r="L37" s="10" t="s">
        <v>135</v>
      </c>
      <c r="N37">
        <f>VLOOKUP($B37,'[1]ContractRegister (42)'!$C:$E,2,FALSE)</f>
        <v>33600000</v>
      </c>
    </row>
    <row r="38" spans="1:14">
      <c r="A38" t="s">
        <v>136</v>
      </c>
      <c r="B38" t="s">
        <v>137</v>
      </c>
      <c r="C38" t="s">
        <v>29</v>
      </c>
      <c r="D38" t="s">
        <v>138</v>
      </c>
      <c r="E38" s="1">
        <v>716972</v>
      </c>
      <c r="F38" s="5">
        <v>36.231404958677686</v>
      </c>
      <c r="G38">
        <f>VLOOKUP($B38,'[1]ContractRegister (42)'!$C:$E,3,FALSE)</f>
        <v>12</v>
      </c>
      <c r="H38" s="3">
        <v>44440</v>
      </c>
      <c r="I38" s="3">
        <v>45536</v>
      </c>
      <c r="L38" s="10" t="s">
        <v>45</v>
      </c>
      <c r="N38">
        <f>VLOOKUP($B38,'[1]ContractRegister (42)'!$C:$E,2,FALSE)</f>
        <v>33600000</v>
      </c>
    </row>
    <row r="39" spans="1:14">
      <c r="A39" t="s">
        <v>139</v>
      </c>
      <c r="B39" t="s">
        <v>140</v>
      </c>
      <c r="C39" t="s">
        <v>29</v>
      </c>
      <c r="D39" t="s">
        <v>141</v>
      </c>
      <c r="E39" s="1">
        <v>775391</v>
      </c>
      <c r="F39" s="5">
        <v>24.132231404958677</v>
      </c>
      <c r="G39">
        <f>VLOOKUP($B39,'[1]ContractRegister (42)'!$C:$E,3,FALSE)</f>
        <v>24</v>
      </c>
      <c r="H39" s="3">
        <v>43952</v>
      </c>
      <c r="I39" s="3">
        <v>44682</v>
      </c>
      <c r="J39" s="3">
        <v>45413</v>
      </c>
      <c r="L39" s="10" t="s">
        <v>113</v>
      </c>
      <c r="N39">
        <f>VLOOKUP($B39,'[1]ContractRegister (42)'!$C:$E,2,FALSE)</f>
        <v>33600000</v>
      </c>
    </row>
    <row r="40" spans="1:14">
      <c r="A40" t="s">
        <v>142</v>
      </c>
      <c r="B40" t="s">
        <v>143</v>
      </c>
      <c r="C40" t="s">
        <v>29</v>
      </c>
      <c r="D40" t="s">
        <v>44</v>
      </c>
      <c r="E40" s="1">
        <v>66247000</v>
      </c>
      <c r="F40" s="5">
        <v>132.79338842975207</v>
      </c>
      <c r="G40">
        <f>VLOOKUP($B40,'[1]ContractRegister (42)'!$C:$E,3,FALSE)</f>
        <v>0</v>
      </c>
      <c r="H40" s="3">
        <v>41334</v>
      </c>
      <c r="I40" s="3">
        <v>45351</v>
      </c>
      <c r="L40" s="10" t="s">
        <v>144</v>
      </c>
      <c r="N40">
        <f>VLOOKUP($B40,'[1]ContractRegister (42)'!$C:$E,2,FALSE)</f>
        <v>33600000</v>
      </c>
    </row>
    <row r="41" spans="1:14">
      <c r="A41" t="s">
        <v>145</v>
      </c>
      <c r="B41" t="s">
        <v>146</v>
      </c>
      <c r="C41" t="s">
        <v>29</v>
      </c>
      <c r="D41" t="s">
        <v>147</v>
      </c>
      <c r="E41" s="1">
        <v>557636</v>
      </c>
      <c r="F41" s="5">
        <v>36.231404958677686</v>
      </c>
      <c r="G41">
        <f>VLOOKUP($B41,'[1]ContractRegister (42)'!$C:$E,3,FALSE)</f>
        <v>24</v>
      </c>
      <c r="H41" s="3">
        <v>44621</v>
      </c>
      <c r="I41" s="3">
        <v>45717</v>
      </c>
      <c r="L41" s="10" t="s">
        <v>72</v>
      </c>
      <c r="N41">
        <f>VLOOKUP($B41,'[1]ContractRegister (42)'!$C:$E,2,FALSE)</f>
        <v>33600000</v>
      </c>
    </row>
    <row r="42" spans="1:14">
      <c r="A42" t="s">
        <v>148</v>
      </c>
      <c r="B42" t="s">
        <v>149</v>
      </c>
      <c r="C42" t="s">
        <v>29</v>
      </c>
      <c r="D42" t="s">
        <v>150</v>
      </c>
      <c r="E42" s="1">
        <v>346071</v>
      </c>
      <c r="F42" s="5">
        <v>14.082644628099173</v>
      </c>
      <c r="G42">
        <f>VLOOKUP($B42,'[1]ContractRegister (42)'!$C:$E,3,FALSE)</f>
        <v>24</v>
      </c>
      <c r="H42" s="3">
        <v>44256</v>
      </c>
      <c r="I42" s="3">
        <v>44682</v>
      </c>
      <c r="J42" s="3">
        <v>45413</v>
      </c>
      <c r="L42" s="10" t="s">
        <v>31</v>
      </c>
      <c r="N42">
        <f>VLOOKUP($B42,'[1]ContractRegister (42)'!$C:$E,2,FALSE)</f>
        <v>33600000</v>
      </c>
    </row>
    <row r="43" spans="1:14">
      <c r="A43" t="s">
        <v>151</v>
      </c>
      <c r="B43" t="s">
        <v>152</v>
      </c>
      <c r="C43" t="s">
        <v>29</v>
      </c>
      <c r="D43" t="s">
        <v>153</v>
      </c>
      <c r="E43" s="1">
        <v>7600000</v>
      </c>
      <c r="F43" s="5">
        <v>24.132231404958677</v>
      </c>
      <c r="G43">
        <f>VLOOKUP($B43,'[1]ContractRegister (42)'!$C:$E,3,FALSE)</f>
        <v>24</v>
      </c>
      <c r="H43" s="3">
        <v>44013</v>
      </c>
      <c r="I43" s="3">
        <v>44743</v>
      </c>
      <c r="J43" s="3">
        <v>45474</v>
      </c>
      <c r="L43" s="10" t="s">
        <v>56</v>
      </c>
      <c r="N43">
        <f>VLOOKUP($B43,'[1]ContractRegister (42)'!$C:$E,2,FALSE)</f>
        <v>33600000</v>
      </c>
    </row>
    <row r="44" spans="1:14">
      <c r="A44" t="s">
        <v>154</v>
      </c>
      <c r="B44" t="s">
        <v>155</v>
      </c>
      <c r="C44" t="s">
        <v>29</v>
      </c>
      <c r="D44" t="s">
        <v>156</v>
      </c>
      <c r="E44" s="1">
        <v>1500000</v>
      </c>
      <c r="F44" s="5">
        <v>48.297520661157023</v>
      </c>
      <c r="G44">
        <f>VLOOKUP($B44,'[1]ContractRegister (42)'!$C:$E,3,FALSE)</f>
        <v>12</v>
      </c>
      <c r="H44" s="3">
        <v>43405</v>
      </c>
      <c r="I44" s="3">
        <v>44866</v>
      </c>
      <c r="J44" s="3">
        <v>45231</v>
      </c>
      <c r="L44" s="10" t="s">
        <v>31</v>
      </c>
      <c r="N44">
        <f>VLOOKUP($B44,'[1]ContractRegister (42)'!$C:$E,2,FALSE)</f>
        <v>33631600</v>
      </c>
    </row>
    <row r="45" spans="1:14">
      <c r="A45" t="s">
        <v>157</v>
      </c>
      <c r="B45" t="s">
        <v>158</v>
      </c>
      <c r="C45" t="s">
        <v>29</v>
      </c>
      <c r="D45" t="s">
        <v>96</v>
      </c>
      <c r="E45" s="1">
        <v>290000</v>
      </c>
      <c r="F45" s="5">
        <v>24.132231404958677</v>
      </c>
      <c r="G45">
        <f>VLOOKUP($B45,'[1]ContractRegister (42)'!$C:$E,3,FALSE)</f>
        <v>24</v>
      </c>
      <c r="H45" s="3">
        <v>44013</v>
      </c>
      <c r="I45" s="3">
        <v>44743</v>
      </c>
      <c r="J45" s="3">
        <v>45474</v>
      </c>
      <c r="L45" s="10" t="s">
        <v>45</v>
      </c>
      <c r="N45">
        <f>VLOOKUP($B45,'[1]ContractRegister (42)'!$C:$E,2,FALSE)</f>
        <v>63120000</v>
      </c>
    </row>
    <row r="46" spans="1:14">
      <c r="A46" t="s">
        <v>159</v>
      </c>
      <c r="B46" t="s">
        <v>160</v>
      </c>
      <c r="C46" t="s">
        <v>29</v>
      </c>
      <c r="D46" t="s">
        <v>161</v>
      </c>
      <c r="E46" s="1">
        <v>785671</v>
      </c>
      <c r="F46" s="5">
        <v>24.132231404958677</v>
      </c>
      <c r="G46">
        <f>VLOOKUP($B46,'[1]ContractRegister (42)'!$C:$E,3,FALSE)</f>
        <v>24</v>
      </c>
      <c r="H46" s="3">
        <v>44197</v>
      </c>
      <c r="I46" s="3">
        <v>44927</v>
      </c>
      <c r="J46" s="3">
        <v>45658</v>
      </c>
      <c r="L46" s="10" t="s">
        <v>89</v>
      </c>
      <c r="N46">
        <f>VLOOKUP($B46,'[1]ContractRegister (42)'!$C:$E,2,FALSE)</f>
        <v>33600000</v>
      </c>
    </row>
    <row r="47" spans="1:14">
      <c r="A47" t="s">
        <v>162</v>
      </c>
      <c r="B47" t="s">
        <v>163</v>
      </c>
      <c r="C47" t="s">
        <v>29</v>
      </c>
      <c r="D47" t="s">
        <v>164</v>
      </c>
      <c r="E47" s="1">
        <v>0</v>
      </c>
      <c r="F47" s="5">
        <v>24.132231404958677</v>
      </c>
      <c r="G47">
        <f>VLOOKUP($B47,'[1]ContractRegister (42)'!$C:$E,3,FALSE)</f>
        <v>24</v>
      </c>
      <c r="H47" s="3">
        <v>44743</v>
      </c>
      <c r="I47" s="3">
        <v>45473</v>
      </c>
      <c r="L47" s="10" t="s">
        <v>56</v>
      </c>
      <c r="N47">
        <f>VLOOKUP($B47,'[1]ContractRegister (42)'!$C:$E,2,FALSE)</f>
        <v>33600000</v>
      </c>
    </row>
    <row r="48" spans="1:14">
      <c r="A48" t="s">
        <v>165</v>
      </c>
      <c r="B48" t="s">
        <v>166</v>
      </c>
      <c r="C48" t="s">
        <v>29</v>
      </c>
      <c r="D48" t="s">
        <v>167</v>
      </c>
      <c r="E48" s="1">
        <v>2911041</v>
      </c>
      <c r="F48" s="5">
        <v>16.099173553719009</v>
      </c>
      <c r="G48">
        <f>VLOOKUP($B48,'[1]ContractRegister (42)'!$C:$E,3,FALSE)</f>
        <v>32</v>
      </c>
      <c r="H48" s="3">
        <v>44713</v>
      </c>
      <c r="I48" s="3">
        <v>45200</v>
      </c>
      <c r="J48" s="3">
        <v>45778</v>
      </c>
      <c r="L48" s="10" t="s">
        <v>56</v>
      </c>
      <c r="N48">
        <f>VLOOKUP($B48,'[1]ContractRegister (42)'!$C:$E,2,FALSE)</f>
        <v>33600000</v>
      </c>
    </row>
    <row r="49" spans="1:14">
      <c r="A49" t="s">
        <v>168</v>
      </c>
      <c r="B49" t="s">
        <v>169</v>
      </c>
      <c r="C49" t="s">
        <v>29</v>
      </c>
      <c r="D49" t="s">
        <v>170</v>
      </c>
      <c r="E49" s="1">
        <v>29083874</v>
      </c>
      <c r="F49" s="5">
        <v>24.132231404958677</v>
      </c>
      <c r="G49">
        <f>VLOOKUP($B49,'[1]ContractRegister (42)'!$C:$E,3,FALSE)</f>
        <v>24</v>
      </c>
      <c r="H49" s="3">
        <v>44256</v>
      </c>
      <c r="I49" s="3">
        <v>44986</v>
      </c>
      <c r="J49" s="3">
        <v>45717</v>
      </c>
      <c r="L49" s="10" t="s">
        <v>93</v>
      </c>
      <c r="N49">
        <f>VLOOKUP($B49,'[1]ContractRegister (42)'!$C:$E,2,FALSE)</f>
        <v>33600000</v>
      </c>
    </row>
    <row r="50" spans="1:14">
      <c r="A50" t="s">
        <v>171</v>
      </c>
      <c r="B50" t="s">
        <v>172</v>
      </c>
      <c r="C50" t="s">
        <v>29</v>
      </c>
      <c r="D50" t="s">
        <v>173</v>
      </c>
      <c r="E50" s="1">
        <v>1200000</v>
      </c>
      <c r="F50" s="5">
        <v>36.231404958677686</v>
      </c>
      <c r="G50">
        <f>VLOOKUP($B50,'[1]ContractRegister (42)'!$C:$E,3,FALSE)</f>
        <v>24</v>
      </c>
      <c r="H50" s="3">
        <v>43466</v>
      </c>
      <c r="I50" s="3">
        <v>44562</v>
      </c>
      <c r="J50" s="3">
        <v>45292</v>
      </c>
      <c r="L50" s="10" t="s">
        <v>174</v>
      </c>
      <c r="N50">
        <f>VLOOKUP($B50,'[1]ContractRegister (42)'!$C:$E,2,FALSE)</f>
        <v>63120000</v>
      </c>
    </row>
    <row r="51" spans="1:14">
      <c r="A51" t="s">
        <v>175</v>
      </c>
      <c r="B51" t="s">
        <v>176</v>
      </c>
      <c r="C51" t="s">
        <v>29</v>
      </c>
      <c r="D51" t="s">
        <v>177</v>
      </c>
      <c r="E51" s="1">
        <v>418519</v>
      </c>
      <c r="F51" s="5">
        <v>24.165289256198346</v>
      </c>
      <c r="G51">
        <f>VLOOKUP($B51,'[1]ContractRegister (42)'!$C:$E,3,FALSE)</f>
        <v>36</v>
      </c>
      <c r="H51" s="3">
        <v>43497</v>
      </c>
      <c r="I51" s="3">
        <v>44228</v>
      </c>
      <c r="J51" s="3">
        <v>45323</v>
      </c>
      <c r="L51" s="10" t="s">
        <v>85</v>
      </c>
      <c r="N51">
        <f>VLOOKUP($B51,'[1]ContractRegister (42)'!$C:$E,2,FALSE)</f>
        <v>33141118</v>
      </c>
    </row>
    <row r="52" spans="1:14">
      <c r="A52" t="s">
        <v>178</v>
      </c>
      <c r="B52" t="s">
        <v>179</v>
      </c>
      <c r="C52" t="s">
        <v>29</v>
      </c>
      <c r="D52" t="s">
        <v>180</v>
      </c>
      <c r="E52" s="1">
        <v>1600000</v>
      </c>
      <c r="F52" s="5">
        <v>36.231404958677686</v>
      </c>
      <c r="G52">
        <f>VLOOKUP($B52,'[1]ContractRegister (42)'!$C:$E,3,FALSE)</f>
        <v>24</v>
      </c>
      <c r="H52" s="3">
        <v>43405</v>
      </c>
      <c r="I52" s="3">
        <v>44501</v>
      </c>
      <c r="J52" s="3">
        <v>45231</v>
      </c>
      <c r="L52" s="10" t="s">
        <v>35</v>
      </c>
      <c r="N52">
        <f>VLOOKUP($B52,'[1]ContractRegister (42)'!$C:$E,2,FALSE)</f>
        <v>85312200</v>
      </c>
    </row>
    <row r="53" spans="1:14">
      <c r="A53" t="s">
        <v>181</v>
      </c>
      <c r="B53" t="s">
        <v>182</v>
      </c>
      <c r="C53" t="s">
        <v>29</v>
      </c>
      <c r="D53" t="s">
        <v>183</v>
      </c>
      <c r="E53" s="1">
        <v>0</v>
      </c>
      <c r="F53" s="5">
        <v>18.115702479338843</v>
      </c>
      <c r="G53">
        <f>VLOOKUP($B53,'[1]ContractRegister (42)'!$C:$E,3,FALSE)</f>
        <v>30</v>
      </c>
      <c r="H53" s="3">
        <v>44743</v>
      </c>
      <c r="I53" s="3">
        <v>45291</v>
      </c>
      <c r="L53" s="10" t="s">
        <v>56</v>
      </c>
      <c r="N53">
        <f>VLOOKUP($B53,'[1]ContractRegister (42)'!$C:$E,2,FALSE)</f>
        <v>33600000</v>
      </c>
    </row>
    <row r="54" spans="1:14">
      <c r="A54" t="s">
        <v>184</v>
      </c>
      <c r="B54" t="s">
        <v>185</v>
      </c>
      <c r="C54" t="s">
        <v>29</v>
      </c>
      <c r="D54" t="s">
        <v>186</v>
      </c>
      <c r="E54" s="1">
        <v>4175864</v>
      </c>
      <c r="F54" s="5">
        <v>24.099173553719009</v>
      </c>
      <c r="G54">
        <f>VLOOKUP($B54,'[1]ContractRegister (42)'!$C:$E,3,FALSE)</f>
        <v>24</v>
      </c>
      <c r="H54" s="3">
        <v>44197</v>
      </c>
      <c r="I54" s="3">
        <v>44926</v>
      </c>
      <c r="J54" s="3">
        <v>45291</v>
      </c>
      <c r="L54" s="10" t="s">
        <v>93</v>
      </c>
      <c r="N54">
        <f>VLOOKUP($B54,'[1]ContractRegister (42)'!$C:$E,2,FALSE)</f>
        <v>33600000</v>
      </c>
    </row>
    <row r="55" spans="1:14">
      <c r="A55" t="s">
        <v>187</v>
      </c>
      <c r="B55" t="s">
        <v>188</v>
      </c>
      <c r="C55" t="s">
        <v>29</v>
      </c>
      <c r="D55" t="s">
        <v>189</v>
      </c>
      <c r="E55" s="1">
        <v>17750440</v>
      </c>
      <c r="F55" s="5">
        <v>22.148760330578511</v>
      </c>
      <c r="G55">
        <f>VLOOKUP($B55,'[1]ContractRegister (42)'!$C:$E,3,FALSE)</f>
        <v>36</v>
      </c>
      <c r="H55" s="3">
        <v>43617</v>
      </c>
      <c r="I55" s="3">
        <v>44287</v>
      </c>
      <c r="J55" s="3">
        <v>45383</v>
      </c>
      <c r="L55" s="10" t="s">
        <v>113</v>
      </c>
      <c r="N55">
        <f>VLOOKUP($B55,'[1]ContractRegister (42)'!$C:$E,2,FALSE)</f>
        <v>33600000</v>
      </c>
    </row>
    <row r="56" spans="1:14">
      <c r="A56" t="s">
        <v>190</v>
      </c>
      <c r="B56" t="s">
        <v>191</v>
      </c>
      <c r="C56" t="s">
        <v>29</v>
      </c>
      <c r="D56" t="s">
        <v>192</v>
      </c>
      <c r="E56" s="1">
        <v>3526184</v>
      </c>
      <c r="F56" s="5">
        <v>48.297520661157023</v>
      </c>
      <c r="G56">
        <f>VLOOKUP($B56,'[1]ContractRegister (42)'!$C:$E,3,FALSE)</f>
        <v>24</v>
      </c>
      <c r="H56" s="3">
        <v>43191</v>
      </c>
      <c r="I56" s="3">
        <v>44652</v>
      </c>
      <c r="J56" s="3">
        <v>45383</v>
      </c>
      <c r="L56" s="10" t="s">
        <v>35</v>
      </c>
      <c r="N56">
        <f>VLOOKUP($B56,'[1]ContractRegister (42)'!$C:$E,2,FALSE)</f>
        <v>33600000</v>
      </c>
    </row>
    <row r="57" spans="1:14">
      <c r="A57" t="s">
        <v>193</v>
      </c>
      <c r="B57" t="s">
        <v>194</v>
      </c>
      <c r="C57" t="s">
        <v>29</v>
      </c>
      <c r="D57" t="s">
        <v>195</v>
      </c>
      <c r="E57" s="1">
        <v>397146</v>
      </c>
      <c r="F57" s="5">
        <v>24.165289256198346</v>
      </c>
      <c r="G57">
        <f>VLOOKUP($B57,'[1]ContractRegister (42)'!$C:$E,3,FALSE)</f>
        <v>24</v>
      </c>
      <c r="H57" s="3">
        <v>43801</v>
      </c>
      <c r="I57" s="3">
        <v>44532</v>
      </c>
      <c r="J57" s="3">
        <v>45262</v>
      </c>
      <c r="L57" s="10" t="s">
        <v>89</v>
      </c>
      <c r="N57">
        <f>VLOOKUP($B57,'[1]ContractRegister (42)'!$C:$E,2,FALSE)</f>
        <v>33600000</v>
      </c>
    </row>
    <row r="58" spans="1:14">
      <c r="A58" t="s">
        <v>196</v>
      </c>
      <c r="B58" t="s">
        <v>197</v>
      </c>
      <c r="C58" t="s">
        <v>29</v>
      </c>
      <c r="D58" t="s">
        <v>198</v>
      </c>
      <c r="E58" s="1">
        <v>545224</v>
      </c>
      <c r="F58" s="5">
        <v>24.165289256198346</v>
      </c>
      <c r="G58">
        <f>VLOOKUP($B58,'[1]ContractRegister (42)'!$C:$E,3,FALSE)</f>
        <v>24</v>
      </c>
      <c r="H58" s="3">
        <v>43801</v>
      </c>
      <c r="I58" s="3">
        <v>44532</v>
      </c>
      <c r="J58" s="3">
        <v>45262</v>
      </c>
      <c r="L58" s="10" t="s">
        <v>89</v>
      </c>
      <c r="N58">
        <f>VLOOKUP($B58,'[1]ContractRegister (42)'!$C:$E,2,FALSE)</f>
        <v>33600000</v>
      </c>
    </row>
    <row r="59" spans="1:14">
      <c r="A59" t="s">
        <v>199</v>
      </c>
      <c r="B59" t="s">
        <v>200</v>
      </c>
      <c r="C59" t="s">
        <v>29</v>
      </c>
      <c r="D59" t="s">
        <v>198</v>
      </c>
      <c r="E59" s="1">
        <v>292325</v>
      </c>
      <c r="F59" s="5">
        <v>36.231404958677686</v>
      </c>
      <c r="G59">
        <f>VLOOKUP($B59,'[1]ContractRegister (42)'!$C:$E,3,FALSE)</f>
        <v>12</v>
      </c>
      <c r="H59" s="3">
        <v>43800</v>
      </c>
      <c r="I59" s="3">
        <v>44896</v>
      </c>
      <c r="J59" s="3">
        <v>45261</v>
      </c>
      <c r="L59" s="10" t="s">
        <v>135</v>
      </c>
      <c r="N59">
        <f>VLOOKUP($B59,'[1]ContractRegister (42)'!$C:$E,2,FALSE)</f>
        <v>33600000</v>
      </c>
    </row>
    <row r="60" spans="1:14">
      <c r="A60" t="s">
        <v>201</v>
      </c>
      <c r="B60" t="s">
        <v>202</v>
      </c>
      <c r="C60" t="s">
        <v>29</v>
      </c>
      <c r="D60" t="s">
        <v>203</v>
      </c>
      <c r="E60" s="1">
        <v>539250</v>
      </c>
      <c r="F60" s="5">
        <v>36.231404958677686</v>
      </c>
      <c r="G60">
        <f>VLOOKUP($B60,'[1]ContractRegister (42)'!$C:$E,3,FALSE)</f>
        <v>12</v>
      </c>
      <c r="H60" s="3">
        <v>43800</v>
      </c>
      <c r="I60" s="3">
        <v>44896</v>
      </c>
      <c r="J60" s="3">
        <v>45261</v>
      </c>
      <c r="L60" s="10" t="s">
        <v>135</v>
      </c>
      <c r="N60">
        <f>VLOOKUP($B60,'[1]ContractRegister (42)'!$C:$E,2,FALSE)</f>
        <v>33600000</v>
      </c>
    </row>
    <row r="61" spans="1:14">
      <c r="A61" t="s">
        <v>204</v>
      </c>
      <c r="B61" t="s">
        <v>205</v>
      </c>
      <c r="C61" t="s">
        <v>29</v>
      </c>
      <c r="D61" t="s">
        <v>206</v>
      </c>
      <c r="E61" s="1">
        <v>6262671</v>
      </c>
      <c r="F61" s="5">
        <v>24.132231404958677</v>
      </c>
      <c r="G61">
        <f>VLOOKUP($B61,'[1]ContractRegister (42)'!$C:$E,3,FALSE)</f>
        <v>24</v>
      </c>
      <c r="H61" s="3">
        <v>44256</v>
      </c>
      <c r="I61" s="3">
        <v>44986</v>
      </c>
      <c r="J61" s="3">
        <v>45352</v>
      </c>
      <c r="L61" s="10" t="s">
        <v>93</v>
      </c>
      <c r="N61">
        <f>VLOOKUP($B61,'[1]ContractRegister (42)'!$C:$E,2,FALSE)</f>
        <v>33600000</v>
      </c>
    </row>
    <row r="62" spans="1:14">
      <c r="A62" t="s">
        <v>207</v>
      </c>
      <c r="B62" t="s">
        <v>208</v>
      </c>
      <c r="C62" t="s">
        <v>29</v>
      </c>
      <c r="D62" t="s">
        <v>209</v>
      </c>
      <c r="E62" s="1">
        <v>635120</v>
      </c>
      <c r="F62" s="5">
        <v>24.165289256198346</v>
      </c>
      <c r="G62">
        <f>VLOOKUP($B62,'[1]ContractRegister (42)'!$C:$E,3,FALSE)</f>
        <v>24</v>
      </c>
      <c r="H62" s="3">
        <v>44652</v>
      </c>
      <c r="I62" s="3">
        <v>45383</v>
      </c>
      <c r="L62" s="10" t="s">
        <v>135</v>
      </c>
      <c r="N62">
        <f>VLOOKUP($B62,'[1]ContractRegister (42)'!$C:$E,2,FALSE)</f>
        <v>33600000</v>
      </c>
    </row>
    <row r="63" spans="1:14">
      <c r="A63" t="s">
        <v>210</v>
      </c>
      <c r="B63" t="s">
        <v>211</v>
      </c>
      <c r="C63" t="s">
        <v>29</v>
      </c>
      <c r="D63" t="s">
        <v>212</v>
      </c>
      <c r="E63" s="1">
        <v>2193220</v>
      </c>
      <c r="F63" s="5">
        <v>29.15702479338843</v>
      </c>
      <c r="G63">
        <f>VLOOKUP($B63,'[1]ContractRegister (42)'!$C:$E,3,FALSE)</f>
        <v>19</v>
      </c>
      <c r="H63" s="3">
        <v>44470</v>
      </c>
      <c r="I63" s="3">
        <v>45352</v>
      </c>
      <c r="L63" s="10" t="s">
        <v>89</v>
      </c>
      <c r="N63">
        <f>VLOOKUP($B63,'[1]ContractRegister (42)'!$C:$E,2,FALSE)</f>
        <v>33600000</v>
      </c>
    </row>
    <row r="64" spans="1:14">
      <c r="A64" t="s">
        <v>213</v>
      </c>
      <c r="B64" t="s">
        <v>214</v>
      </c>
      <c r="C64" t="s">
        <v>29</v>
      </c>
      <c r="D64" t="s">
        <v>215</v>
      </c>
      <c r="E64" s="1">
        <v>1606756</v>
      </c>
      <c r="F64" s="5">
        <v>24.132231404958677</v>
      </c>
      <c r="G64">
        <f>VLOOKUP($B64,'[1]ContractRegister (42)'!$C:$E,3,FALSE)</f>
        <v>24</v>
      </c>
      <c r="H64" s="3">
        <v>44501</v>
      </c>
      <c r="I64" s="3">
        <v>45231</v>
      </c>
      <c r="J64" s="3">
        <v>45962</v>
      </c>
      <c r="L64" s="10" t="s">
        <v>216</v>
      </c>
      <c r="N64">
        <f>VLOOKUP($B64,'[1]ContractRegister (42)'!$C:$E,2,FALSE)</f>
        <v>33600000</v>
      </c>
    </row>
    <row r="65" spans="1:14">
      <c r="A65" t="s">
        <v>217</v>
      </c>
      <c r="B65" t="s">
        <v>218</v>
      </c>
      <c r="C65" t="s">
        <v>29</v>
      </c>
      <c r="D65" t="s">
        <v>206</v>
      </c>
      <c r="E65" s="1">
        <v>6779847</v>
      </c>
      <c r="F65" s="5">
        <v>30.181818181818183</v>
      </c>
      <c r="G65">
        <f>VLOOKUP($B65,'[1]ContractRegister (42)'!$C:$E,3,FALSE)</f>
        <v>18</v>
      </c>
      <c r="H65" s="3">
        <v>44287</v>
      </c>
      <c r="I65" s="3">
        <v>45200</v>
      </c>
      <c r="J65" s="3">
        <v>45748</v>
      </c>
      <c r="L65" s="10" t="s">
        <v>135</v>
      </c>
      <c r="N65">
        <f>VLOOKUP($B65,'[1]ContractRegister (42)'!$C:$E,2,FALSE)</f>
        <v>33600000</v>
      </c>
    </row>
    <row r="66" spans="1:14">
      <c r="A66" t="s">
        <v>219</v>
      </c>
      <c r="B66" t="s">
        <v>220</v>
      </c>
      <c r="C66" t="s">
        <v>29</v>
      </c>
      <c r="D66" t="s">
        <v>221</v>
      </c>
      <c r="E66" s="1">
        <v>2585380</v>
      </c>
      <c r="F66" s="5">
        <v>24.132231404958677</v>
      </c>
      <c r="G66">
        <f>VLOOKUP($B66,'[1]ContractRegister (42)'!$C:$E,3,FALSE)</f>
        <v>24</v>
      </c>
      <c r="H66" s="3">
        <v>44256</v>
      </c>
      <c r="I66" s="3">
        <v>44986</v>
      </c>
      <c r="J66" s="3">
        <v>45352</v>
      </c>
      <c r="L66" s="10" t="s">
        <v>85</v>
      </c>
      <c r="N66">
        <f>VLOOKUP($B66,'[1]ContractRegister (42)'!$C:$E,2,FALSE)</f>
        <v>33600000</v>
      </c>
    </row>
    <row r="67" spans="1:14">
      <c r="A67" t="s">
        <v>222</v>
      </c>
      <c r="B67" t="s">
        <v>223</v>
      </c>
      <c r="C67" t="s">
        <v>29</v>
      </c>
      <c r="D67" t="s">
        <v>215</v>
      </c>
      <c r="E67" s="1">
        <v>852039</v>
      </c>
      <c r="F67" s="5">
        <v>24.165289256198346</v>
      </c>
      <c r="G67">
        <f>VLOOKUP($B67,'[1]ContractRegister (42)'!$C:$E,3,FALSE)</f>
        <v>24</v>
      </c>
      <c r="H67" s="3">
        <v>44621</v>
      </c>
      <c r="I67" s="3">
        <v>45352</v>
      </c>
      <c r="L67" s="10" t="s">
        <v>85</v>
      </c>
      <c r="N67">
        <f>VLOOKUP($B67,'[1]ContractRegister (42)'!$C:$E,2,FALSE)</f>
        <v>33600000</v>
      </c>
    </row>
    <row r="68" spans="1:14">
      <c r="A68" t="s">
        <v>224</v>
      </c>
      <c r="B68" t="s">
        <v>225</v>
      </c>
      <c r="C68" t="s">
        <v>29</v>
      </c>
      <c r="D68" t="s">
        <v>226</v>
      </c>
      <c r="E68" s="1">
        <v>245344</v>
      </c>
      <c r="F68" s="5">
        <v>24.165289256198346</v>
      </c>
      <c r="G68">
        <f>VLOOKUP($B68,'[1]ContractRegister (42)'!$C:$E,3,FALSE)</f>
        <v>24</v>
      </c>
      <c r="H68" s="3">
        <v>44621</v>
      </c>
      <c r="I68" s="3">
        <v>45352</v>
      </c>
      <c r="L68" s="10" t="s">
        <v>85</v>
      </c>
      <c r="N68">
        <f>VLOOKUP($B68,'[1]ContractRegister (42)'!$C:$E,2,FALSE)</f>
        <v>33600000</v>
      </c>
    </row>
    <row r="69" spans="1:14">
      <c r="A69" t="s">
        <v>227</v>
      </c>
      <c r="B69" t="s">
        <v>228</v>
      </c>
      <c r="C69" t="s">
        <v>29</v>
      </c>
      <c r="D69" t="s">
        <v>226</v>
      </c>
      <c r="E69" s="1">
        <v>119828</v>
      </c>
      <c r="F69" s="5">
        <v>24.165289256198346</v>
      </c>
      <c r="G69">
        <f>VLOOKUP($B69,'[1]ContractRegister (42)'!$C:$E,3,FALSE)</f>
        <v>24</v>
      </c>
      <c r="H69" s="3">
        <v>44621</v>
      </c>
      <c r="I69" s="3">
        <v>45352</v>
      </c>
      <c r="L69" s="10" t="s">
        <v>85</v>
      </c>
      <c r="N69">
        <f>VLOOKUP($B69,'[1]ContractRegister (42)'!$C:$E,2,FALSE)</f>
        <v>33600000</v>
      </c>
    </row>
    <row r="70" spans="1:14">
      <c r="A70" t="s">
        <v>229</v>
      </c>
      <c r="B70" t="s">
        <v>230</v>
      </c>
      <c r="C70" t="s">
        <v>29</v>
      </c>
      <c r="D70" t="s">
        <v>231</v>
      </c>
      <c r="E70" s="1">
        <v>1121460</v>
      </c>
      <c r="F70" s="5">
        <v>15.107438016528926</v>
      </c>
      <c r="G70">
        <f>VLOOKUP($B70,'[1]ContractRegister (42)'!$C:$E,3,FALSE)</f>
        <v>12</v>
      </c>
      <c r="H70" s="3">
        <v>44621</v>
      </c>
      <c r="I70" s="3">
        <v>45078</v>
      </c>
      <c r="J70" s="3">
        <v>45413</v>
      </c>
      <c r="L70" s="10" t="s">
        <v>85</v>
      </c>
      <c r="N70">
        <f>VLOOKUP($B70,'[1]ContractRegister (42)'!$C:$E,2,FALSE)</f>
        <v>33600000</v>
      </c>
    </row>
    <row r="71" spans="1:14">
      <c r="A71" t="s">
        <v>232</v>
      </c>
      <c r="B71" t="s">
        <v>233</v>
      </c>
      <c r="C71" t="s">
        <v>29</v>
      </c>
      <c r="D71" t="s">
        <v>221</v>
      </c>
      <c r="E71" s="1">
        <v>86420</v>
      </c>
      <c r="F71" s="5">
        <v>15.107438016528926</v>
      </c>
      <c r="G71">
        <f>VLOOKUP($B71,'[1]ContractRegister (42)'!$C:$E,3,FALSE)</f>
        <v>12</v>
      </c>
      <c r="H71" s="3">
        <v>44621</v>
      </c>
      <c r="I71" s="3">
        <v>45078</v>
      </c>
      <c r="J71" s="3">
        <v>45413</v>
      </c>
      <c r="L71" s="10" t="s">
        <v>85</v>
      </c>
      <c r="N71">
        <f>VLOOKUP($B71,'[1]ContractRegister (42)'!$C:$E,2,FALSE)</f>
        <v>33600000</v>
      </c>
    </row>
    <row r="72" spans="1:14">
      <c r="A72" t="s">
        <v>234</v>
      </c>
      <c r="B72" t="s">
        <v>235</v>
      </c>
      <c r="C72" t="s">
        <v>29</v>
      </c>
      <c r="D72" t="s">
        <v>215</v>
      </c>
      <c r="E72" s="1">
        <v>697072</v>
      </c>
      <c r="F72" s="5">
        <v>24.165289256198346</v>
      </c>
      <c r="G72">
        <f>VLOOKUP($B72,'[1]ContractRegister (42)'!$C:$E,3,FALSE)</f>
        <v>24</v>
      </c>
      <c r="H72" s="3">
        <v>44621</v>
      </c>
      <c r="I72" s="3">
        <v>45352</v>
      </c>
      <c r="L72" s="10" t="s">
        <v>85</v>
      </c>
      <c r="N72">
        <f>VLOOKUP($B72,'[1]ContractRegister (42)'!$C:$E,2,FALSE)</f>
        <v>33600000</v>
      </c>
    </row>
    <row r="73" spans="1:14">
      <c r="A73" t="s">
        <v>236</v>
      </c>
      <c r="B73" t="s">
        <v>237</v>
      </c>
      <c r="C73" t="s">
        <v>29</v>
      </c>
      <c r="D73" t="s">
        <v>62</v>
      </c>
      <c r="E73" s="1">
        <v>34788</v>
      </c>
      <c r="F73" s="5">
        <v>24.165289256198346</v>
      </c>
      <c r="G73">
        <f>VLOOKUP($B73,'[1]ContractRegister (42)'!$C:$E,3,FALSE)</f>
        <v>24</v>
      </c>
      <c r="H73" s="3">
        <v>44621</v>
      </c>
      <c r="I73" s="3">
        <v>45352</v>
      </c>
      <c r="L73" s="10" t="s">
        <v>85</v>
      </c>
      <c r="N73">
        <f>VLOOKUP($B73,'[1]ContractRegister (42)'!$C:$E,2,FALSE)</f>
        <v>33600000</v>
      </c>
    </row>
    <row r="74" spans="1:14">
      <c r="A74" t="s">
        <v>238</v>
      </c>
      <c r="B74" t="s">
        <v>239</v>
      </c>
      <c r="C74" t="s">
        <v>29</v>
      </c>
      <c r="D74" t="s">
        <v>226</v>
      </c>
      <c r="E74" s="1">
        <v>340850</v>
      </c>
      <c r="F74" s="5">
        <v>24.165289256198346</v>
      </c>
      <c r="G74">
        <f>VLOOKUP($B74,'[1]ContractRegister (42)'!$C:$E,3,FALSE)</f>
        <v>24</v>
      </c>
      <c r="H74" s="3">
        <v>44621</v>
      </c>
      <c r="I74" s="3">
        <v>45352</v>
      </c>
      <c r="L74" s="10" t="s">
        <v>85</v>
      </c>
      <c r="N74">
        <f>VLOOKUP($B74,'[1]ContractRegister (42)'!$C:$E,2,FALSE)</f>
        <v>33600000</v>
      </c>
    </row>
    <row r="75" spans="1:14">
      <c r="A75" t="s">
        <v>240</v>
      </c>
      <c r="B75" t="s">
        <v>241</v>
      </c>
      <c r="C75" t="s">
        <v>29</v>
      </c>
      <c r="D75" t="s">
        <v>215</v>
      </c>
      <c r="E75" s="1">
        <v>1182670</v>
      </c>
      <c r="F75" s="5">
        <v>24.165289256198346</v>
      </c>
      <c r="G75">
        <f>VLOOKUP($B75,'[1]ContractRegister (42)'!$C:$E,3,FALSE)</f>
        <v>24</v>
      </c>
      <c r="H75" s="3">
        <v>44621</v>
      </c>
      <c r="I75" s="3">
        <v>45352</v>
      </c>
      <c r="L75" s="10" t="s">
        <v>85</v>
      </c>
      <c r="N75">
        <f>VLOOKUP($B75,'[1]ContractRegister (42)'!$C:$E,2,FALSE)</f>
        <v>33600000</v>
      </c>
    </row>
    <row r="76" spans="1:14">
      <c r="A76" t="s">
        <v>242</v>
      </c>
      <c r="B76" t="s">
        <v>243</v>
      </c>
      <c r="C76" t="s">
        <v>29</v>
      </c>
      <c r="D76" t="s">
        <v>226</v>
      </c>
      <c r="E76" s="1">
        <v>702500</v>
      </c>
      <c r="F76" s="5">
        <v>24.165289256198346</v>
      </c>
      <c r="G76">
        <f>VLOOKUP($B76,'[1]ContractRegister (42)'!$C:$E,3,FALSE)</f>
        <v>24</v>
      </c>
      <c r="H76" s="3">
        <v>44621</v>
      </c>
      <c r="I76" s="3">
        <v>45352</v>
      </c>
      <c r="L76" s="10" t="s">
        <v>85</v>
      </c>
      <c r="N76">
        <f>VLOOKUP($B76,'[1]ContractRegister (42)'!$C:$E,2,FALSE)</f>
        <v>33600000</v>
      </c>
    </row>
    <row r="77" spans="1:14">
      <c r="A77" t="s">
        <v>244</v>
      </c>
      <c r="B77" t="s">
        <v>245</v>
      </c>
      <c r="C77" t="s">
        <v>29</v>
      </c>
      <c r="D77" t="s">
        <v>215</v>
      </c>
      <c r="E77" s="1">
        <v>364483</v>
      </c>
      <c r="F77" s="5">
        <v>24.165289256198346</v>
      </c>
      <c r="G77">
        <f>VLOOKUP($B77,'[1]ContractRegister (42)'!$C:$E,3,FALSE)</f>
        <v>24</v>
      </c>
      <c r="H77" s="3">
        <v>44621</v>
      </c>
      <c r="I77" s="3">
        <v>45352</v>
      </c>
      <c r="L77" s="10" t="s">
        <v>85</v>
      </c>
      <c r="N77">
        <f>VLOOKUP($B77,'[1]ContractRegister (42)'!$C:$E,2,FALSE)</f>
        <v>33600000</v>
      </c>
    </row>
    <row r="78" spans="1:14">
      <c r="A78" t="s">
        <v>246</v>
      </c>
      <c r="B78" t="s">
        <v>247</v>
      </c>
      <c r="C78" t="s">
        <v>29</v>
      </c>
      <c r="D78" t="s">
        <v>65</v>
      </c>
      <c r="E78" s="1">
        <v>14486268</v>
      </c>
      <c r="F78" s="5">
        <v>19.900826446280991</v>
      </c>
      <c r="G78">
        <f>VLOOKUP($B78,'[1]ContractRegister (42)'!$C:$E,3,FALSE)</f>
        <v>24</v>
      </c>
      <c r="H78" s="3">
        <v>43990</v>
      </c>
      <c r="I78" s="3">
        <v>44592</v>
      </c>
      <c r="J78" s="3">
        <v>45322</v>
      </c>
      <c r="L78" s="10" t="s">
        <v>113</v>
      </c>
      <c r="N78">
        <f>VLOOKUP($B78,'[1]ContractRegister (42)'!$C:$E,2,FALSE)</f>
        <v>33600000</v>
      </c>
    </row>
    <row r="79" spans="1:14">
      <c r="A79" t="s">
        <v>248</v>
      </c>
      <c r="B79" t="s">
        <v>249</v>
      </c>
      <c r="C79" t="s">
        <v>29</v>
      </c>
      <c r="D79" t="s">
        <v>250</v>
      </c>
      <c r="E79" s="1">
        <v>616250</v>
      </c>
      <c r="F79" s="5">
        <v>21.123966942148762</v>
      </c>
      <c r="G79">
        <f>VLOOKUP($B79,'[1]ContractRegister (42)'!$C:$E,3,FALSE)</f>
        <v>39</v>
      </c>
      <c r="H79" s="3">
        <v>43739</v>
      </c>
      <c r="I79" s="3">
        <v>44378</v>
      </c>
      <c r="J79" s="3">
        <v>45566</v>
      </c>
      <c r="L79" s="10" t="s">
        <v>135</v>
      </c>
      <c r="N79">
        <f>VLOOKUP($B79,'[1]ContractRegister (42)'!$C:$E,2,FALSE)</f>
        <v>33600000</v>
      </c>
    </row>
    <row r="80" spans="1:14">
      <c r="A80" t="s">
        <v>251</v>
      </c>
      <c r="B80" t="s">
        <v>252</v>
      </c>
      <c r="C80" t="s">
        <v>29</v>
      </c>
      <c r="D80" t="s">
        <v>250</v>
      </c>
      <c r="E80" s="1">
        <v>776375</v>
      </c>
      <c r="F80" s="5">
        <v>21.123966942148762</v>
      </c>
      <c r="G80">
        <f>VLOOKUP($B80,'[1]ContractRegister (42)'!$C:$E,3,FALSE)</f>
        <v>39</v>
      </c>
      <c r="H80" s="3">
        <v>43739</v>
      </c>
      <c r="I80" s="3">
        <v>44378</v>
      </c>
      <c r="J80" s="3">
        <v>45566</v>
      </c>
      <c r="L80" s="10" t="s">
        <v>135</v>
      </c>
      <c r="N80">
        <f>VLOOKUP($B80,'[1]ContractRegister (42)'!$C:$E,2,FALSE)</f>
        <v>33600000</v>
      </c>
    </row>
    <row r="81" spans="1:14">
      <c r="A81" t="s">
        <v>253</v>
      </c>
      <c r="B81" t="s">
        <v>254</v>
      </c>
      <c r="C81" t="s">
        <v>29</v>
      </c>
      <c r="D81" t="s">
        <v>250</v>
      </c>
      <c r="E81" s="1">
        <v>1829000</v>
      </c>
      <c r="F81" s="5">
        <v>21.123966942148762</v>
      </c>
      <c r="G81">
        <f>VLOOKUP($B81,'[1]ContractRegister (42)'!$C:$E,3,FALSE)</f>
        <v>39</v>
      </c>
      <c r="H81" s="3">
        <v>43739</v>
      </c>
      <c r="I81" s="3">
        <v>44378</v>
      </c>
      <c r="J81" s="3">
        <v>45566</v>
      </c>
      <c r="L81" s="10" t="s">
        <v>135</v>
      </c>
      <c r="N81">
        <f>VLOOKUP($B81,'[1]ContractRegister (42)'!$C:$E,2,FALSE)</f>
        <v>33600000</v>
      </c>
    </row>
    <row r="82" spans="1:14">
      <c r="A82" t="s">
        <v>255</v>
      </c>
      <c r="B82" t="s">
        <v>256</v>
      </c>
      <c r="C82" t="s">
        <v>29</v>
      </c>
      <c r="D82" t="s">
        <v>250</v>
      </c>
      <c r="E82" s="1">
        <v>2115325</v>
      </c>
      <c r="F82" s="5">
        <v>21.123966942148762</v>
      </c>
      <c r="G82">
        <f>VLOOKUP($B82,'[1]ContractRegister (42)'!$C:$E,3,FALSE)</f>
        <v>39</v>
      </c>
      <c r="H82" s="3">
        <v>43739</v>
      </c>
      <c r="I82" s="3">
        <v>44378</v>
      </c>
      <c r="J82" s="3">
        <v>45566</v>
      </c>
      <c r="L82" s="10" t="s">
        <v>135</v>
      </c>
      <c r="N82">
        <f>VLOOKUP($B82,'[1]ContractRegister (42)'!$C:$E,2,FALSE)</f>
        <v>33600000</v>
      </c>
    </row>
    <row r="83" spans="1:14">
      <c r="A83" t="s">
        <v>257</v>
      </c>
      <c r="B83" t="s">
        <v>258</v>
      </c>
      <c r="C83" t="s">
        <v>29</v>
      </c>
      <c r="D83" t="s">
        <v>259</v>
      </c>
      <c r="E83" s="1">
        <v>25000</v>
      </c>
      <c r="F83" s="5">
        <v>21.123966942148762</v>
      </c>
      <c r="G83">
        <f>VLOOKUP($B83,'[1]ContractRegister (42)'!$C:$E,3,FALSE)</f>
        <v>39</v>
      </c>
      <c r="H83" s="3">
        <v>43739</v>
      </c>
      <c r="I83" s="3">
        <v>44378</v>
      </c>
      <c r="J83" s="3">
        <v>45566</v>
      </c>
      <c r="L83" s="10" t="s">
        <v>135</v>
      </c>
      <c r="N83">
        <f>VLOOKUP($B83,'[1]ContractRegister (42)'!$C:$E,2,FALSE)</f>
        <v>33600000</v>
      </c>
    </row>
    <row r="84" spans="1:14">
      <c r="A84" t="s">
        <v>260</v>
      </c>
      <c r="B84" t="s">
        <v>261</v>
      </c>
      <c r="C84" t="s">
        <v>29</v>
      </c>
      <c r="D84" t="s">
        <v>259</v>
      </c>
      <c r="E84" s="1">
        <v>963100</v>
      </c>
      <c r="F84" s="5">
        <v>21.123966942148762</v>
      </c>
      <c r="G84">
        <f>VLOOKUP($B84,'[1]ContractRegister (42)'!$C:$E,3,FALSE)</f>
        <v>39</v>
      </c>
      <c r="H84" s="3">
        <v>43739</v>
      </c>
      <c r="I84" s="3">
        <v>44378</v>
      </c>
      <c r="J84" s="3">
        <v>45566</v>
      </c>
      <c r="L84" s="10" t="s">
        <v>135</v>
      </c>
      <c r="N84">
        <f>VLOOKUP($B84,'[1]ContractRegister (42)'!$C:$E,2,FALSE)</f>
        <v>33600000</v>
      </c>
    </row>
    <row r="85" spans="1:14">
      <c r="A85" t="s">
        <v>262</v>
      </c>
      <c r="B85" t="s">
        <v>263</v>
      </c>
      <c r="C85" t="s">
        <v>29</v>
      </c>
      <c r="D85" t="s">
        <v>259</v>
      </c>
      <c r="E85" s="1">
        <v>1593150</v>
      </c>
      <c r="F85" s="5">
        <v>21.123966942148762</v>
      </c>
      <c r="G85">
        <f>VLOOKUP($B85,'[1]ContractRegister (42)'!$C:$E,3,FALSE)</f>
        <v>39</v>
      </c>
      <c r="H85" s="3">
        <v>43739</v>
      </c>
      <c r="I85" s="3">
        <v>44378</v>
      </c>
      <c r="J85" s="3">
        <v>45566</v>
      </c>
      <c r="L85" s="10" t="s">
        <v>135</v>
      </c>
      <c r="N85">
        <f>VLOOKUP($B85,'[1]ContractRegister (42)'!$C:$E,2,FALSE)</f>
        <v>33600000</v>
      </c>
    </row>
    <row r="86" spans="1:14">
      <c r="A86" t="s">
        <v>264</v>
      </c>
      <c r="B86" t="s">
        <v>265</v>
      </c>
      <c r="C86" t="s">
        <v>29</v>
      </c>
      <c r="D86" t="s">
        <v>206</v>
      </c>
      <c r="E86" s="1">
        <v>3432192</v>
      </c>
      <c r="F86" s="5">
        <v>24.099173553719009</v>
      </c>
      <c r="G86">
        <f>VLOOKUP($B86,'[1]ContractRegister (42)'!$C:$E,3,FALSE)</f>
        <v>24</v>
      </c>
      <c r="H86" s="3">
        <v>44013</v>
      </c>
      <c r="I86" s="3">
        <v>44742</v>
      </c>
      <c r="J86" s="3">
        <v>45473</v>
      </c>
      <c r="L86" s="10" t="s">
        <v>135</v>
      </c>
      <c r="N86">
        <f>VLOOKUP($B86,'[1]ContractRegister (42)'!$C:$E,2,FALSE)</f>
        <v>33600000</v>
      </c>
    </row>
    <row r="87" spans="1:14">
      <c r="A87" t="s">
        <v>266</v>
      </c>
      <c r="B87" t="s">
        <v>267</v>
      </c>
      <c r="C87" t="s">
        <v>29</v>
      </c>
      <c r="D87" t="s">
        <v>268</v>
      </c>
      <c r="E87" s="1">
        <v>60982</v>
      </c>
      <c r="F87" s="5">
        <v>39.206611570247937</v>
      </c>
      <c r="G87">
        <f>VLOOKUP($B87,'[1]ContractRegister (42)'!$C:$E,3,FALSE)</f>
        <v>0</v>
      </c>
      <c r="H87" s="3">
        <v>44531</v>
      </c>
      <c r="I87" s="3">
        <v>45717</v>
      </c>
      <c r="L87" s="10" t="s">
        <v>89</v>
      </c>
      <c r="N87">
        <f>VLOOKUP($B87,'[1]ContractRegister (42)'!$C:$E,2,FALSE)</f>
        <v>33600000</v>
      </c>
    </row>
    <row r="88" spans="1:14">
      <c r="A88" t="s">
        <v>269</v>
      </c>
      <c r="B88" t="s">
        <v>270</v>
      </c>
      <c r="C88" t="s">
        <v>29</v>
      </c>
      <c r="D88" t="s">
        <v>271</v>
      </c>
      <c r="E88" s="1">
        <v>310353</v>
      </c>
      <c r="F88" s="5">
        <v>20.099173553719009</v>
      </c>
      <c r="G88">
        <f>VLOOKUP($B88,'[1]ContractRegister (42)'!$C:$E,3,FALSE)</f>
        <v>28</v>
      </c>
      <c r="H88" s="3">
        <v>44410</v>
      </c>
      <c r="I88" s="3">
        <v>45018</v>
      </c>
      <c r="J88" s="3">
        <v>45871</v>
      </c>
      <c r="L88" s="10" t="s">
        <v>85</v>
      </c>
      <c r="N88">
        <f>VLOOKUP($B88,'[1]ContractRegister (42)'!$C:$E,2,FALSE)</f>
        <v>33600000</v>
      </c>
    </row>
    <row r="89" spans="1:14">
      <c r="A89" t="s">
        <v>272</v>
      </c>
      <c r="B89" t="s">
        <v>273</v>
      </c>
      <c r="C89" t="s">
        <v>29</v>
      </c>
      <c r="D89" t="s">
        <v>274</v>
      </c>
      <c r="E89" s="1">
        <v>2226117</v>
      </c>
      <c r="F89" s="5">
        <v>48.297520661157023</v>
      </c>
      <c r="G89">
        <f>VLOOKUP($B89,'[1]ContractRegister (42)'!$C:$E,3,FALSE)</f>
        <v>22</v>
      </c>
      <c r="H89" s="3">
        <v>44986</v>
      </c>
      <c r="I89" s="3">
        <v>46447</v>
      </c>
      <c r="L89" s="10" t="s">
        <v>56</v>
      </c>
      <c r="N89">
        <f>VLOOKUP($B89,'[1]ContractRegister (42)'!$C:$E,2,FALSE)</f>
        <v>33600000</v>
      </c>
    </row>
    <row r="90" spans="1:14">
      <c r="A90" t="s">
        <v>275</v>
      </c>
      <c r="B90" t="s">
        <v>276</v>
      </c>
      <c r="C90" t="s">
        <v>29</v>
      </c>
      <c r="D90" t="s">
        <v>277</v>
      </c>
      <c r="E90" s="1">
        <v>1261449</v>
      </c>
      <c r="F90" s="5">
        <v>48.297520661157023</v>
      </c>
      <c r="G90">
        <f>VLOOKUP($B90,'[1]ContractRegister (42)'!$C:$E,3,FALSE)</f>
        <v>0</v>
      </c>
      <c r="H90" s="3">
        <v>44958</v>
      </c>
      <c r="I90" s="3">
        <v>46419</v>
      </c>
      <c r="L90" s="10" t="s">
        <v>135</v>
      </c>
      <c r="N90">
        <f>VLOOKUP($B90,'[1]ContractRegister (42)'!$C:$E,2,FALSE)</f>
        <v>33600000</v>
      </c>
    </row>
    <row r="91" spans="1:14">
      <c r="A91" t="s">
        <v>278</v>
      </c>
      <c r="B91" t="s">
        <v>279</v>
      </c>
      <c r="C91" t="s">
        <v>29</v>
      </c>
      <c r="D91" t="s">
        <v>280</v>
      </c>
      <c r="E91" s="1">
        <v>8337574</v>
      </c>
      <c r="F91" s="5">
        <v>24.165289256198346</v>
      </c>
      <c r="G91">
        <f>VLOOKUP($B91,'[1]ContractRegister (42)'!$C:$E,3,FALSE)</f>
        <v>24</v>
      </c>
      <c r="H91" s="3">
        <v>44958</v>
      </c>
      <c r="I91" s="3">
        <v>45689</v>
      </c>
      <c r="L91" s="10" t="s">
        <v>113</v>
      </c>
      <c r="N91">
        <f>VLOOKUP($B91,'[1]ContractRegister (42)'!$C:$E,2,FALSE)</f>
        <v>33600000</v>
      </c>
    </row>
    <row r="92" spans="1:14">
      <c r="A92" t="s">
        <v>281</v>
      </c>
      <c r="B92" t="s">
        <v>282</v>
      </c>
      <c r="C92" t="s">
        <v>29</v>
      </c>
      <c r="D92" t="s">
        <v>209</v>
      </c>
      <c r="E92" s="1">
        <v>246000</v>
      </c>
      <c r="F92" s="5">
        <v>50.314049586776861</v>
      </c>
      <c r="G92">
        <f>VLOOKUP($B92,'[1]ContractRegister (42)'!$C:$E,3,FALSE)</f>
        <v>0</v>
      </c>
      <c r="H92" s="3">
        <v>45047</v>
      </c>
      <c r="I92" s="3">
        <v>46569</v>
      </c>
      <c r="L92" s="10" t="s">
        <v>89</v>
      </c>
      <c r="N92">
        <f>VLOOKUP($B92,'[1]ContractRegister (42)'!$C:$E,2,FALSE)</f>
        <v>33600000</v>
      </c>
    </row>
    <row r="93" spans="1:14">
      <c r="A93" t="s">
        <v>283</v>
      </c>
      <c r="B93" t="s">
        <v>284</v>
      </c>
      <c r="C93" t="s">
        <v>29</v>
      </c>
      <c r="D93" t="s">
        <v>285</v>
      </c>
      <c r="E93" s="1">
        <v>2661451</v>
      </c>
      <c r="F93" s="5">
        <v>26.181818181818183</v>
      </c>
      <c r="G93">
        <f>VLOOKUP($B93,'[1]ContractRegister (42)'!$C:$E,3,FALSE)</f>
        <v>22</v>
      </c>
      <c r="H93" s="3">
        <v>45047</v>
      </c>
      <c r="I93" s="3">
        <v>45839</v>
      </c>
      <c r="L93" s="10" t="s">
        <v>56</v>
      </c>
      <c r="N93">
        <f>VLOOKUP($B93,'[1]ContractRegister (42)'!$C:$E,2,FALSE)</f>
        <v>33141510</v>
      </c>
    </row>
    <row r="94" spans="1:14">
      <c r="A94" t="s">
        <v>286</v>
      </c>
      <c r="B94" t="s">
        <v>287</v>
      </c>
      <c r="C94" t="s">
        <v>29</v>
      </c>
      <c r="D94" t="s">
        <v>288</v>
      </c>
      <c r="E94" s="1">
        <v>10824000</v>
      </c>
      <c r="F94" s="5">
        <v>12.099173553719009</v>
      </c>
      <c r="G94">
        <f>VLOOKUP($B94,'[1]ContractRegister (42)'!$C:$E,3,FALSE)</f>
        <v>0</v>
      </c>
      <c r="H94" s="3">
        <v>45108</v>
      </c>
      <c r="I94" s="3">
        <v>45474</v>
      </c>
      <c r="L94" s="10" t="s">
        <v>45</v>
      </c>
      <c r="N94">
        <f>VLOOKUP($B94,'[1]ContractRegister (42)'!$C:$E,2,FALSE)</f>
        <v>33651660</v>
      </c>
    </row>
    <row r="95" spans="1:14">
      <c r="A95" t="s">
        <v>289</v>
      </c>
      <c r="B95" t="s">
        <v>290</v>
      </c>
      <c r="C95" t="s">
        <v>29</v>
      </c>
      <c r="D95" t="s">
        <v>288</v>
      </c>
      <c r="E95" s="1">
        <v>11550000</v>
      </c>
      <c r="F95" s="5">
        <v>12.099173553719009</v>
      </c>
      <c r="G95">
        <f>VLOOKUP($B95,'[1]ContractRegister (42)'!$C:$E,3,FALSE)</f>
        <v>0</v>
      </c>
      <c r="H95" s="3">
        <v>45108</v>
      </c>
      <c r="I95" s="3">
        <v>45474</v>
      </c>
      <c r="L95" s="10" t="s">
        <v>45</v>
      </c>
      <c r="N95">
        <f>VLOOKUP($B95,'[1]ContractRegister (42)'!$C:$E,2,FALSE)</f>
        <v>33651660</v>
      </c>
    </row>
    <row r="96" spans="1:14">
      <c r="A96" t="s">
        <v>291</v>
      </c>
      <c r="B96" t="s">
        <v>292</v>
      </c>
      <c r="C96" t="s">
        <v>29</v>
      </c>
      <c r="D96" t="s">
        <v>293</v>
      </c>
      <c r="E96" s="1">
        <v>6002163</v>
      </c>
      <c r="F96" s="5">
        <v>36.231404958677686</v>
      </c>
      <c r="G96">
        <f>VLOOKUP($B96,'[1]ContractRegister (42)'!$C:$E,3,FALSE)</f>
        <v>36</v>
      </c>
      <c r="H96" s="3">
        <v>45078</v>
      </c>
      <c r="I96" s="3">
        <v>46174</v>
      </c>
      <c r="L96" s="10" t="s">
        <v>93</v>
      </c>
      <c r="N96">
        <f>VLOOKUP($B96,'[1]ContractRegister (42)'!$C:$E,2,FALSE)</f>
        <v>33600000</v>
      </c>
    </row>
    <row r="97" spans="1:14">
      <c r="A97" t="s">
        <v>294</v>
      </c>
      <c r="B97" t="s">
        <v>295</v>
      </c>
      <c r="C97" t="s">
        <v>29</v>
      </c>
      <c r="D97" t="s">
        <v>296</v>
      </c>
      <c r="E97" s="1">
        <v>1355680</v>
      </c>
      <c r="F97" s="5">
        <v>12.099173553719009</v>
      </c>
      <c r="G97">
        <f>VLOOKUP($B97,'[1]ContractRegister (42)'!$C:$E,3,FALSE)</f>
        <v>36</v>
      </c>
      <c r="H97" s="3">
        <v>45139</v>
      </c>
      <c r="I97" s="3">
        <v>45505</v>
      </c>
      <c r="L97" s="10" t="s">
        <v>45</v>
      </c>
      <c r="N97">
        <f>VLOOKUP($B97,'[1]ContractRegister (42)'!$C:$E,2,FALSE)</f>
        <v>33600000</v>
      </c>
    </row>
    <row r="98" spans="1:14">
      <c r="A98" t="s">
        <v>297</v>
      </c>
      <c r="B98" t="s">
        <v>298</v>
      </c>
      <c r="C98" t="s">
        <v>29</v>
      </c>
      <c r="D98" t="s">
        <v>299</v>
      </c>
      <c r="E98" s="1">
        <v>0</v>
      </c>
      <c r="F98" s="5">
        <v>24.132231404958677</v>
      </c>
      <c r="G98">
        <f>VLOOKUP($B98,'[1]ContractRegister (42)'!$C:$E,3,FALSE)</f>
        <v>24</v>
      </c>
      <c r="H98" s="3">
        <v>45108</v>
      </c>
      <c r="I98" s="3">
        <v>45838</v>
      </c>
      <c r="L98" s="10" t="s">
        <v>56</v>
      </c>
      <c r="N98">
        <f>VLOOKUP($B98,'[1]ContractRegister (42)'!$C:$E,2,FALSE)</f>
        <v>33600000</v>
      </c>
    </row>
    <row r="99" spans="1:14">
      <c r="A99" t="s">
        <v>300</v>
      </c>
      <c r="B99" t="s">
        <v>301</v>
      </c>
      <c r="C99" t="s">
        <v>29</v>
      </c>
      <c r="D99" t="s">
        <v>302</v>
      </c>
      <c r="E99" s="1">
        <v>13314172</v>
      </c>
      <c r="F99" s="5">
        <v>24.165289256198346</v>
      </c>
      <c r="G99">
        <f>VLOOKUP($B99,'[1]ContractRegister (42)'!$C:$E,3,FALSE)</f>
        <v>24</v>
      </c>
      <c r="H99" s="3">
        <v>45047</v>
      </c>
      <c r="I99" s="3">
        <v>45778</v>
      </c>
      <c r="L99" s="10" t="s">
        <v>31</v>
      </c>
      <c r="N99">
        <f>VLOOKUP($B99,'[1]ContractRegister (42)'!$C:$E,2,FALSE)</f>
        <v>33600000</v>
      </c>
    </row>
    <row r="100" spans="1:14">
      <c r="A100" t="s">
        <v>303</v>
      </c>
      <c r="B100" t="s">
        <v>304</v>
      </c>
      <c r="C100" t="s">
        <v>29</v>
      </c>
      <c r="D100" t="s">
        <v>305</v>
      </c>
      <c r="E100" s="1">
        <v>721000</v>
      </c>
      <c r="F100" s="5">
        <v>48.297520661157023</v>
      </c>
      <c r="G100">
        <f>VLOOKUP($B100,'[1]ContractRegister (42)'!$C:$E,3,FALSE)</f>
        <v>12</v>
      </c>
      <c r="H100" s="3">
        <v>45170</v>
      </c>
      <c r="I100" s="3">
        <v>46631</v>
      </c>
      <c r="L100" s="10" t="s">
        <v>216</v>
      </c>
      <c r="N100">
        <f>VLOOKUP($B100,'[1]ContractRegister (42)'!$C:$E,2,FALSE)</f>
        <v>33600000</v>
      </c>
    </row>
    <row r="101" spans="1:14">
      <c r="A101" t="s">
        <v>306</v>
      </c>
      <c r="B101" t="s">
        <v>307</v>
      </c>
      <c r="C101" t="s">
        <v>29</v>
      </c>
      <c r="D101" t="s">
        <v>308</v>
      </c>
      <c r="E101" s="1">
        <v>9036054</v>
      </c>
      <c r="F101" s="5">
        <v>24.165289256198346</v>
      </c>
      <c r="G101">
        <f>VLOOKUP($B101,'[1]ContractRegister (42)'!$C:$E,3,FALSE)</f>
        <v>24</v>
      </c>
      <c r="H101" s="3">
        <v>45139</v>
      </c>
      <c r="I101" s="3">
        <v>45870</v>
      </c>
      <c r="L101" s="10" t="s">
        <v>113</v>
      </c>
      <c r="N101">
        <f>VLOOKUP($B101,'[1]ContractRegister (42)'!$C:$E,2,FALSE)</f>
        <v>33600000</v>
      </c>
    </row>
    <row r="102" spans="1:14">
      <c r="A102" t="s">
        <v>309</v>
      </c>
      <c r="B102" t="s">
        <v>310</v>
      </c>
      <c r="C102" t="s">
        <v>311</v>
      </c>
      <c r="D102" t="s">
        <v>312</v>
      </c>
      <c r="E102" s="1">
        <v>13600000</v>
      </c>
      <c r="F102" s="5">
        <v>48.264462809917354</v>
      </c>
      <c r="G102">
        <f>VLOOKUP($B102,'[1]ContractRegister (42)'!$C:$E,3,FALSE)</f>
        <v>0</v>
      </c>
      <c r="H102" s="3">
        <v>43862</v>
      </c>
      <c r="I102" s="3">
        <v>45322</v>
      </c>
      <c r="L102" s="10" t="s">
        <v>313</v>
      </c>
      <c r="N102">
        <f>VLOOKUP($B102,'[1]ContractRegister (42)'!$C:$E,2,FALSE)</f>
        <v>98300000</v>
      </c>
    </row>
    <row r="103" spans="1:14">
      <c r="A103" t="s">
        <v>314</v>
      </c>
      <c r="B103" t="s">
        <v>315</v>
      </c>
      <c r="C103" t="s">
        <v>311</v>
      </c>
      <c r="D103" t="s">
        <v>316</v>
      </c>
      <c r="E103" s="1">
        <v>898706</v>
      </c>
      <c r="F103" s="5">
        <v>48.264462809917354</v>
      </c>
      <c r="G103">
        <f>VLOOKUP($B103,'[1]ContractRegister (42)'!$C:$E,3,FALSE)</f>
        <v>0</v>
      </c>
      <c r="H103" s="3">
        <v>44023</v>
      </c>
      <c r="I103" s="3">
        <v>45483</v>
      </c>
      <c r="L103" s="10" t="s">
        <v>313</v>
      </c>
      <c r="N103">
        <f>VLOOKUP($B103,'[1]ContractRegister (42)'!$C:$E,2,FALSE)</f>
        <v>79341000</v>
      </c>
    </row>
    <row r="104" spans="1:14">
      <c r="A104" t="s">
        <v>317</v>
      </c>
      <c r="B104" t="s">
        <v>318</v>
      </c>
      <c r="C104" t="s">
        <v>311</v>
      </c>
      <c r="D104" t="s">
        <v>319</v>
      </c>
      <c r="E104" s="1">
        <v>3500000</v>
      </c>
      <c r="F104" s="5">
        <v>24.165289256198346</v>
      </c>
      <c r="G104">
        <f>VLOOKUP($B104,'[1]ContractRegister (42)'!$C:$E,3,FALSE)</f>
        <v>24</v>
      </c>
      <c r="H104" s="3">
        <v>44743</v>
      </c>
      <c r="I104" s="3">
        <v>45474</v>
      </c>
      <c r="L104" s="10" t="s">
        <v>313</v>
      </c>
      <c r="N104">
        <f>VLOOKUP($B104,'[1]ContractRegister (42)'!$C:$E,2,FALSE)</f>
        <v>66514110</v>
      </c>
    </row>
    <row r="105" spans="1:14">
      <c r="A105" t="s">
        <v>320</v>
      </c>
      <c r="B105" t="s">
        <v>321</v>
      </c>
      <c r="C105" t="s">
        <v>311</v>
      </c>
      <c r="D105" t="s">
        <v>322</v>
      </c>
      <c r="E105" s="1">
        <v>2500000</v>
      </c>
      <c r="F105" s="5">
        <v>48.297520661157023</v>
      </c>
      <c r="G105">
        <f>VLOOKUP($B105,'[1]ContractRegister (42)'!$C:$E,3,FALSE)</f>
        <v>0</v>
      </c>
      <c r="H105" s="3">
        <v>44470</v>
      </c>
      <c r="I105" s="3">
        <v>45931</v>
      </c>
      <c r="L105" s="10" t="s">
        <v>323</v>
      </c>
      <c r="N105">
        <f>VLOOKUP($B105,'[1]ContractRegister (42)'!$C:$E,2,FALSE)</f>
        <v>15894200</v>
      </c>
    </row>
    <row r="106" spans="1:14">
      <c r="A106" t="s">
        <v>324</v>
      </c>
      <c r="B106" t="s">
        <v>325</v>
      </c>
      <c r="C106" t="s">
        <v>311</v>
      </c>
      <c r="D106" t="s">
        <v>326</v>
      </c>
      <c r="E106" s="1">
        <v>3500000</v>
      </c>
      <c r="F106" s="5">
        <v>48.297520661157023</v>
      </c>
      <c r="G106">
        <f>VLOOKUP($B106,'[1]ContractRegister (42)'!$C:$E,3,FALSE)</f>
        <v>0</v>
      </c>
      <c r="H106" s="3">
        <v>44470</v>
      </c>
      <c r="I106" s="3">
        <v>45931</v>
      </c>
      <c r="L106" s="10" t="s">
        <v>323</v>
      </c>
      <c r="N106">
        <f>VLOOKUP($B106,'[1]ContractRegister (42)'!$C:$E,2,FALSE)</f>
        <v>15000000</v>
      </c>
    </row>
    <row r="107" spans="1:14">
      <c r="A107" t="s">
        <v>327</v>
      </c>
      <c r="B107" t="s">
        <v>328</v>
      </c>
      <c r="C107" t="s">
        <v>311</v>
      </c>
      <c r="D107" t="s">
        <v>329</v>
      </c>
      <c r="E107" s="1">
        <v>2552875</v>
      </c>
      <c r="F107" s="5">
        <v>72.429752066115697</v>
      </c>
      <c r="G107">
        <f>VLOOKUP($B107,'[1]ContractRegister (42)'!$C:$E,3,FALSE)</f>
        <v>24</v>
      </c>
      <c r="H107" s="3">
        <v>44531</v>
      </c>
      <c r="I107" s="3">
        <v>46722</v>
      </c>
      <c r="L107" s="10" t="s">
        <v>330</v>
      </c>
      <c r="N107">
        <f>VLOOKUP($B107,'[1]ContractRegister (42)'!$C:$E,2,FALSE)</f>
        <v>18100000</v>
      </c>
    </row>
    <row r="108" spans="1:14">
      <c r="A108" t="s">
        <v>331</v>
      </c>
      <c r="B108" t="s">
        <v>332</v>
      </c>
      <c r="C108" t="s">
        <v>311</v>
      </c>
      <c r="D108" t="s">
        <v>333</v>
      </c>
      <c r="E108" s="1">
        <v>0</v>
      </c>
      <c r="F108" s="5">
        <v>44.991735537190081</v>
      </c>
      <c r="G108">
        <f>VLOOKUP($B108,'[1]ContractRegister (42)'!$C:$E,3,FALSE)</f>
        <v>12</v>
      </c>
      <c r="H108" s="3">
        <v>44713</v>
      </c>
      <c r="I108" s="3">
        <v>46074</v>
      </c>
      <c r="L108" s="10" t="s">
        <v>313</v>
      </c>
      <c r="N108">
        <f>VLOOKUP($B108,'[1]ContractRegister (42)'!$C:$E,2,FALSE)</f>
        <v>30163100</v>
      </c>
    </row>
    <row r="109" spans="1:14">
      <c r="A109" t="s">
        <v>334</v>
      </c>
      <c r="B109" t="s">
        <v>335</v>
      </c>
      <c r="C109" t="s">
        <v>311</v>
      </c>
      <c r="D109" t="s">
        <v>336</v>
      </c>
      <c r="E109" s="1">
        <v>0</v>
      </c>
      <c r="F109" s="5">
        <v>46.082644628099175</v>
      </c>
      <c r="G109">
        <f>VLOOKUP($B109,'[1]ContractRegister (42)'!$C:$E,3,FALSE)</f>
        <v>0</v>
      </c>
      <c r="H109" s="3">
        <v>44344</v>
      </c>
      <c r="I109" s="3">
        <v>45738</v>
      </c>
      <c r="L109" s="10" t="s">
        <v>337</v>
      </c>
      <c r="N109">
        <f>VLOOKUP($B109,'[1]ContractRegister (42)'!$C:$E,2,FALSE)</f>
        <v>72317000</v>
      </c>
    </row>
    <row r="110" spans="1:14">
      <c r="A110" t="s">
        <v>338</v>
      </c>
      <c r="B110" t="s">
        <v>339</v>
      </c>
      <c r="C110" t="s">
        <v>311</v>
      </c>
      <c r="D110" t="s">
        <v>340</v>
      </c>
      <c r="E110" s="1">
        <v>50000</v>
      </c>
      <c r="F110" s="5">
        <v>48.297520661157023</v>
      </c>
      <c r="G110">
        <f>VLOOKUP($B110,'[1]ContractRegister (42)'!$C:$E,3,FALSE)</f>
        <v>0</v>
      </c>
      <c r="H110" s="3">
        <v>44593</v>
      </c>
      <c r="I110" s="3">
        <v>46054</v>
      </c>
      <c r="L110" s="10" t="s">
        <v>313</v>
      </c>
      <c r="N110">
        <f>VLOOKUP($B110,'[1]ContractRegister (42)'!$C:$E,2,FALSE)</f>
        <v>66518100</v>
      </c>
    </row>
    <row r="111" spans="1:14">
      <c r="A111" t="s">
        <v>341</v>
      </c>
      <c r="B111" t="s">
        <v>342</v>
      </c>
      <c r="C111" t="s">
        <v>311</v>
      </c>
      <c r="D111" t="s">
        <v>343</v>
      </c>
      <c r="E111" s="1">
        <v>1750000</v>
      </c>
      <c r="F111" s="5">
        <v>36.231404958677686</v>
      </c>
      <c r="G111">
        <f>VLOOKUP($B111,'[1]ContractRegister (42)'!$C:$E,3,FALSE)</f>
        <v>12</v>
      </c>
      <c r="H111" s="3">
        <v>44470</v>
      </c>
      <c r="I111" s="3">
        <v>45566</v>
      </c>
      <c r="L111" s="10" t="s">
        <v>323</v>
      </c>
      <c r="N111">
        <f>VLOOKUP($B111,'[1]ContractRegister (42)'!$C:$E,2,FALSE)</f>
        <v>15000000</v>
      </c>
    </row>
    <row r="112" spans="1:14">
      <c r="A112" t="s">
        <v>344</v>
      </c>
      <c r="B112" t="s">
        <v>345</v>
      </c>
      <c r="C112" t="s">
        <v>311</v>
      </c>
      <c r="D112" t="s">
        <v>346</v>
      </c>
      <c r="E112" s="1">
        <v>2100000</v>
      </c>
      <c r="F112" s="5">
        <v>36.231404958677686</v>
      </c>
      <c r="G112">
        <f>VLOOKUP($B112,'[1]ContractRegister (42)'!$C:$E,3,FALSE)</f>
        <v>12</v>
      </c>
      <c r="H112" s="3">
        <v>44256</v>
      </c>
      <c r="I112" s="3">
        <v>45352</v>
      </c>
      <c r="L112" s="10" t="s">
        <v>323</v>
      </c>
      <c r="N112">
        <f>VLOOKUP($B112,'[1]ContractRegister (42)'!$C:$E,2,FALSE)</f>
        <v>15100000</v>
      </c>
    </row>
    <row r="113" spans="1:14">
      <c r="A113" t="s">
        <v>347</v>
      </c>
      <c r="B113" t="s">
        <v>348</v>
      </c>
      <c r="C113" t="s">
        <v>311</v>
      </c>
      <c r="D113" t="s">
        <v>349</v>
      </c>
      <c r="E113" s="1">
        <v>1300000</v>
      </c>
      <c r="F113" s="5">
        <v>48.297520661157023</v>
      </c>
      <c r="G113">
        <f>VLOOKUP($B113,'[1]ContractRegister (42)'!$C:$E,3,FALSE)</f>
        <v>0</v>
      </c>
      <c r="H113" s="3">
        <v>43800</v>
      </c>
      <c r="I113" s="3">
        <v>45261</v>
      </c>
      <c r="L113" s="10" t="s">
        <v>323</v>
      </c>
      <c r="N113">
        <f>VLOOKUP($B113,'[1]ContractRegister (42)'!$C:$E,2,FALSE)</f>
        <v>15810000</v>
      </c>
    </row>
    <row r="114" spans="1:14">
      <c r="A114" t="s">
        <v>350</v>
      </c>
      <c r="B114" t="s">
        <v>351</v>
      </c>
      <c r="C114" t="s">
        <v>311</v>
      </c>
      <c r="D114" t="s">
        <v>352</v>
      </c>
      <c r="E114" s="1">
        <v>3500000</v>
      </c>
      <c r="F114" s="5">
        <v>36.231404958677686</v>
      </c>
      <c r="G114">
        <f>VLOOKUP($B114,'[1]ContractRegister (42)'!$C:$E,3,FALSE)</f>
        <v>12</v>
      </c>
      <c r="H114" s="3">
        <v>44470</v>
      </c>
      <c r="I114" s="3">
        <v>45566</v>
      </c>
      <c r="L114" s="10" t="s">
        <v>323</v>
      </c>
      <c r="N114">
        <f>VLOOKUP($B114,'[1]ContractRegister (42)'!$C:$E,2,FALSE)</f>
        <v>15000000</v>
      </c>
    </row>
    <row r="115" spans="1:14">
      <c r="A115" t="s">
        <v>353</v>
      </c>
      <c r="B115" t="s">
        <v>354</v>
      </c>
      <c r="C115" t="s">
        <v>311</v>
      </c>
      <c r="D115" t="s">
        <v>355</v>
      </c>
      <c r="E115" s="1">
        <v>4700000</v>
      </c>
      <c r="F115" s="5">
        <v>48.297520661157023</v>
      </c>
      <c r="G115">
        <f>VLOOKUP($B115,'[1]ContractRegister (42)'!$C:$E,3,FALSE)</f>
        <v>0</v>
      </c>
      <c r="H115" s="3">
        <v>43800</v>
      </c>
      <c r="I115" s="3">
        <v>45261</v>
      </c>
      <c r="L115" s="10" t="s">
        <v>337</v>
      </c>
      <c r="N115">
        <f>VLOOKUP($B115,'[1]ContractRegister (42)'!$C:$E,2,FALSE)</f>
        <v>39000000</v>
      </c>
    </row>
    <row r="116" spans="1:14">
      <c r="A116" t="s">
        <v>356</v>
      </c>
      <c r="B116" t="s">
        <v>357</v>
      </c>
      <c r="C116" t="s">
        <v>311</v>
      </c>
      <c r="D116" t="s">
        <v>358</v>
      </c>
      <c r="E116" s="1">
        <v>2800000</v>
      </c>
      <c r="F116" s="5">
        <v>48.297520661157023</v>
      </c>
      <c r="G116">
        <f>VLOOKUP($B116,'[1]ContractRegister (42)'!$C:$E,3,FALSE)</f>
        <v>0</v>
      </c>
      <c r="H116" s="3">
        <v>44440</v>
      </c>
      <c r="I116" s="3">
        <v>45901</v>
      </c>
      <c r="L116" s="10" t="s">
        <v>313</v>
      </c>
      <c r="N116">
        <f>VLOOKUP($B116,'[1]ContractRegister (42)'!$C:$E,2,FALSE)</f>
        <v>39518000</v>
      </c>
    </row>
    <row r="117" spans="1:14">
      <c r="A117" t="s">
        <v>359</v>
      </c>
      <c r="B117" t="s">
        <v>360</v>
      </c>
      <c r="C117" t="s">
        <v>311</v>
      </c>
      <c r="D117" t="s">
        <v>361</v>
      </c>
      <c r="E117" s="1">
        <v>500000</v>
      </c>
      <c r="F117" s="5">
        <v>48.297520661157023</v>
      </c>
      <c r="G117">
        <f>VLOOKUP($B117,'[1]ContractRegister (42)'!$C:$E,3,FALSE)</f>
        <v>0</v>
      </c>
      <c r="H117" s="3">
        <v>44419</v>
      </c>
      <c r="I117" s="3">
        <v>45880</v>
      </c>
      <c r="L117" s="10" t="s">
        <v>362</v>
      </c>
      <c r="N117">
        <f>VLOOKUP($B117,'[1]ContractRegister (42)'!$C:$E,2,FALSE)</f>
        <v>64120000</v>
      </c>
    </row>
    <row r="118" spans="1:14">
      <c r="A118" t="s">
        <v>363</v>
      </c>
      <c r="B118" t="s">
        <v>364</v>
      </c>
      <c r="C118" t="s">
        <v>311</v>
      </c>
      <c r="D118" t="s">
        <v>365</v>
      </c>
      <c r="E118" s="1">
        <v>3800000</v>
      </c>
      <c r="F118" s="5">
        <v>36.198347107438018</v>
      </c>
      <c r="G118">
        <f>VLOOKUP($B118,'[1]ContractRegister (42)'!$C:$E,3,FALSE)</f>
        <v>36</v>
      </c>
      <c r="H118" s="3">
        <v>43374</v>
      </c>
      <c r="I118" s="3">
        <v>44469</v>
      </c>
      <c r="J118" s="3">
        <v>45565</v>
      </c>
      <c r="L118" s="10" t="s">
        <v>366</v>
      </c>
      <c r="N118">
        <f>VLOOKUP($B118,'[1]ContractRegister (42)'!$C:$E,2,FALSE)</f>
        <v>30121100</v>
      </c>
    </row>
    <row r="119" spans="1:14">
      <c r="A119" t="s">
        <v>367</v>
      </c>
      <c r="B119" t="s">
        <v>368</v>
      </c>
      <c r="C119" t="s">
        <v>311</v>
      </c>
      <c r="D119" t="s">
        <v>369</v>
      </c>
      <c r="E119" s="1">
        <v>7170000</v>
      </c>
      <c r="F119" s="5">
        <v>36.231404958677686</v>
      </c>
      <c r="G119">
        <f>VLOOKUP($B119,'[1]ContractRegister (42)'!$C:$E,3,FALSE)</f>
        <v>36</v>
      </c>
      <c r="H119" s="3">
        <v>43084</v>
      </c>
      <c r="I119" s="3">
        <v>44180</v>
      </c>
      <c r="J119" s="3">
        <v>45275</v>
      </c>
      <c r="L119" s="10" t="s">
        <v>366</v>
      </c>
      <c r="N119">
        <f>VLOOKUP($B119,'[1]ContractRegister (42)'!$C:$E,2,FALSE)</f>
        <v>64200000</v>
      </c>
    </row>
    <row r="120" spans="1:14">
      <c r="A120" t="s">
        <v>370</v>
      </c>
      <c r="B120" t="s">
        <v>371</v>
      </c>
      <c r="C120" t="s">
        <v>311</v>
      </c>
      <c r="D120" t="s">
        <v>372</v>
      </c>
      <c r="E120" s="1">
        <v>546000</v>
      </c>
      <c r="F120" s="5">
        <v>48.297520661157023</v>
      </c>
      <c r="G120">
        <f>VLOOKUP($B120,'[1]ContractRegister (42)'!$C:$E,3,FALSE)</f>
        <v>0</v>
      </c>
      <c r="H120" s="3">
        <v>44470</v>
      </c>
      <c r="I120" s="3">
        <v>45931</v>
      </c>
      <c r="L120" s="10" t="s">
        <v>337</v>
      </c>
      <c r="N120">
        <f>VLOOKUP($B120,'[1]ContractRegister (42)'!$C:$E,2,FALSE)</f>
        <v>39515000</v>
      </c>
    </row>
    <row r="121" spans="1:14">
      <c r="A121" t="s">
        <v>373</v>
      </c>
      <c r="B121" t="s">
        <v>374</v>
      </c>
      <c r="C121" t="s">
        <v>311</v>
      </c>
      <c r="D121" t="s">
        <v>375</v>
      </c>
      <c r="E121" s="1">
        <v>637000</v>
      </c>
      <c r="F121" s="5">
        <v>24.132231404958677</v>
      </c>
      <c r="G121">
        <f>VLOOKUP($B121,'[1]ContractRegister (42)'!$C:$E,3,FALSE)</f>
        <v>24</v>
      </c>
      <c r="H121" s="3">
        <v>43799</v>
      </c>
      <c r="I121" s="3">
        <v>44529</v>
      </c>
      <c r="J121" s="3">
        <v>45259</v>
      </c>
      <c r="L121" s="10" t="s">
        <v>313</v>
      </c>
      <c r="N121">
        <f>VLOOKUP($B121,'[1]ContractRegister (42)'!$C:$E,2,FALSE)</f>
        <v>30200000</v>
      </c>
    </row>
    <row r="122" spans="1:14">
      <c r="A122" t="s">
        <v>376</v>
      </c>
      <c r="B122" t="s">
        <v>377</v>
      </c>
      <c r="C122" t="s">
        <v>311</v>
      </c>
      <c r="D122" t="s">
        <v>378</v>
      </c>
      <c r="E122" s="1">
        <v>0</v>
      </c>
      <c r="F122" s="5">
        <v>24.132231404958677</v>
      </c>
      <c r="G122">
        <f>VLOOKUP($B122,'[1]ContractRegister (42)'!$C:$E,3,FALSE)</f>
        <v>24</v>
      </c>
      <c r="H122" s="3">
        <v>44697</v>
      </c>
      <c r="I122" s="3">
        <v>45427</v>
      </c>
      <c r="L122" s="10" t="s">
        <v>313</v>
      </c>
      <c r="N122">
        <f>VLOOKUP($B122,'[1]ContractRegister (42)'!$C:$E,2,FALSE)</f>
        <v>30237000</v>
      </c>
    </row>
    <row r="123" spans="1:14">
      <c r="A123" t="s">
        <v>379</v>
      </c>
      <c r="B123" t="s">
        <v>380</v>
      </c>
      <c r="C123" t="s">
        <v>311</v>
      </c>
      <c r="D123" t="s">
        <v>381</v>
      </c>
      <c r="E123" s="1">
        <v>560000</v>
      </c>
      <c r="F123" s="5">
        <v>48.297520661157023</v>
      </c>
      <c r="G123">
        <f>VLOOKUP($B123,'[1]ContractRegister (42)'!$C:$E,3,FALSE)</f>
        <v>30</v>
      </c>
      <c r="H123" s="3">
        <v>42979</v>
      </c>
      <c r="I123" s="3">
        <v>44440</v>
      </c>
      <c r="J123" s="3">
        <v>45352</v>
      </c>
      <c r="L123" s="10" t="s">
        <v>323</v>
      </c>
      <c r="N123">
        <f>VLOOKUP($B123,'[1]ContractRegister (42)'!$C:$E,2,FALSE)</f>
        <v>15860000</v>
      </c>
    </row>
    <row r="124" spans="1:14">
      <c r="A124" t="s">
        <v>382</v>
      </c>
      <c r="B124" t="s">
        <v>383</v>
      </c>
      <c r="C124" t="s">
        <v>311</v>
      </c>
      <c r="D124" t="s">
        <v>384</v>
      </c>
      <c r="E124" s="1">
        <v>460000</v>
      </c>
      <c r="F124" s="5">
        <v>48.297520661157023</v>
      </c>
      <c r="G124">
        <f>VLOOKUP($B124,'[1]ContractRegister (42)'!$C:$E,3,FALSE)</f>
        <v>0</v>
      </c>
      <c r="H124" s="3">
        <v>44564</v>
      </c>
      <c r="I124" s="3">
        <v>46025</v>
      </c>
      <c r="L124" s="10" t="s">
        <v>337</v>
      </c>
      <c r="N124">
        <f>VLOOKUP($B124,'[1]ContractRegister (42)'!$C:$E,2,FALSE)</f>
        <v>33100000</v>
      </c>
    </row>
    <row r="125" spans="1:14">
      <c r="A125" t="s">
        <v>385</v>
      </c>
      <c r="B125" t="s">
        <v>386</v>
      </c>
      <c r="C125" t="s">
        <v>311</v>
      </c>
      <c r="D125" t="s">
        <v>387</v>
      </c>
      <c r="E125" s="1">
        <v>0</v>
      </c>
      <c r="F125" s="5">
        <v>36.198347107438018</v>
      </c>
      <c r="G125">
        <f>VLOOKUP($B125,'[1]ContractRegister (42)'!$C:$E,3,FALSE)</f>
        <v>0</v>
      </c>
      <c r="H125" s="3">
        <v>44512</v>
      </c>
      <c r="I125" s="3">
        <v>45607</v>
      </c>
      <c r="L125" s="10" t="s">
        <v>313</v>
      </c>
      <c r="N125">
        <f>VLOOKUP($B125,'[1]ContractRegister (42)'!$C:$E,2,FALSE)</f>
        <v>79540000</v>
      </c>
    </row>
    <row r="126" spans="1:14">
      <c r="A126" t="s">
        <v>388</v>
      </c>
      <c r="B126" t="s">
        <v>389</v>
      </c>
      <c r="C126" t="s">
        <v>311</v>
      </c>
      <c r="D126" t="s">
        <v>390</v>
      </c>
      <c r="E126" s="1">
        <v>596000</v>
      </c>
      <c r="F126" s="5">
        <v>48.297520661157023</v>
      </c>
      <c r="G126">
        <f>VLOOKUP($B126,'[1]ContractRegister (42)'!$C:$E,3,FALSE)</f>
        <v>0</v>
      </c>
      <c r="H126" s="3">
        <v>44835</v>
      </c>
      <c r="I126" s="3">
        <v>46296</v>
      </c>
      <c r="L126" s="10" t="s">
        <v>337</v>
      </c>
      <c r="N126">
        <f>VLOOKUP($B126,'[1]ContractRegister (42)'!$C:$E,2,FALSE)</f>
        <v>34928480</v>
      </c>
    </row>
    <row r="127" spans="1:14">
      <c r="A127" t="s">
        <v>391</v>
      </c>
      <c r="B127" t="s">
        <v>392</v>
      </c>
      <c r="C127" t="s">
        <v>311</v>
      </c>
      <c r="D127" t="s">
        <v>393</v>
      </c>
      <c r="E127" s="1">
        <v>7000000</v>
      </c>
      <c r="F127" s="5">
        <v>48.297520661157023</v>
      </c>
      <c r="G127">
        <f>VLOOKUP($B127,'[1]ContractRegister (42)'!$C:$E,3,FALSE)</f>
        <v>0</v>
      </c>
      <c r="H127" s="3">
        <v>45017</v>
      </c>
      <c r="I127" s="3">
        <v>46478</v>
      </c>
      <c r="L127" s="10" t="s">
        <v>323</v>
      </c>
      <c r="N127">
        <f>VLOOKUP($B127,'[1]ContractRegister (42)'!$C:$E,2,FALSE)</f>
        <v>15000000</v>
      </c>
    </row>
    <row r="128" spans="1:14">
      <c r="A128" t="s">
        <v>394</v>
      </c>
      <c r="B128" t="s">
        <v>395</v>
      </c>
      <c r="C128" t="s">
        <v>311</v>
      </c>
      <c r="D128" t="s">
        <v>396</v>
      </c>
      <c r="E128" s="1">
        <v>3142857</v>
      </c>
      <c r="F128" s="5">
        <v>60.396694214876035</v>
      </c>
      <c r="G128">
        <f>VLOOKUP($B128,'[1]ContractRegister (42)'!$C:$E,3,FALSE)</f>
        <v>24</v>
      </c>
      <c r="H128" s="3">
        <v>45106</v>
      </c>
      <c r="I128" s="3">
        <v>46933</v>
      </c>
      <c r="L128" s="10" t="s">
        <v>313</v>
      </c>
      <c r="N128">
        <f>VLOOKUP($B128,'[1]ContractRegister (42)'!$C:$E,2,FALSE)</f>
        <v>64200000</v>
      </c>
    </row>
    <row r="129" spans="1:14">
      <c r="A129" t="s">
        <v>397</v>
      </c>
      <c r="B129" t="s">
        <v>398</v>
      </c>
      <c r="C129" t="s">
        <v>311</v>
      </c>
      <c r="D129" t="s">
        <v>399</v>
      </c>
      <c r="E129" s="1">
        <v>3409450</v>
      </c>
      <c r="F129" s="5">
        <v>48.297520661157023</v>
      </c>
      <c r="G129">
        <v>0</v>
      </c>
      <c r="H129" s="3">
        <v>45201</v>
      </c>
      <c r="I129" s="3">
        <v>46662</v>
      </c>
      <c r="L129" s="10" t="s">
        <v>323</v>
      </c>
      <c r="N129">
        <v>15510000</v>
      </c>
    </row>
    <row r="130" spans="1:14">
      <c r="A130" t="s">
        <v>400</v>
      </c>
      <c r="B130" t="s">
        <v>401</v>
      </c>
      <c r="C130" t="s">
        <v>311</v>
      </c>
      <c r="D130" t="s">
        <v>402</v>
      </c>
      <c r="E130" s="1">
        <v>3500000</v>
      </c>
      <c r="F130" s="5">
        <v>48.297520661157023</v>
      </c>
      <c r="G130">
        <f>VLOOKUP($B130,'[1]ContractRegister (42)'!$C:$E,3,FALSE)</f>
        <v>0</v>
      </c>
      <c r="H130" s="3">
        <v>45170</v>
      </c>
      <c r="I130" s="3">
        <v>46631</v>
      </c>
      <c r="L130" s="10" t="s">
        <v>323</v>
      </c>
      <c r="N130">
        <f>VLOOKUP($B130,'[1]ContractRegister (42)'!$C:$E,2,FALSE)</f>
        <v>15811511</v>
      </c>
    </row>
    <row r="131" spans="1:14">
      <c r="A131" t="s">
        <v>403</v>
      </c>
      <c r="B131" t="s">
        <v>404</v>
      </c>
      <c r="C131" t="s">
        <v>405</v>
      </c>
      <c r="D131" t="s">
        <v>406</v>
      </c>
      <c r="E131" s="1">
        <v>863838</v>
      </c>
      <c r="F131" s="5">
        <v>36.231404958677686</v>
      </c>
      <c r="G131">
        <f>VLOOKUP($B131,'[1]ContractRegister (42)'!$C:$E,3,FALSE)</f>
        <v>24</v>
      </c>
      <c r="H131" s="3">
        <v>45078</v>
      </c>
      <c r="I131" s="3">
        <v>46174</v>
      </c>
      <c r="L131" s="10" t="s">
        <v>407</v>
      </c>
      <c r="N131">
        <f>VLOOKUP($B131,'[1]ContractRegister (42)'!$C:$E,2,FALSE)</f>
        <v>85312310</v>
      </c>
    </row>
    <row r="132" spans="1:14">
      <c r="A132" t="s">
        <v>408</v>
      </c>
      <c r="B132" t="s">
        <v>409</v>
      </c>
      <c r="C132" t="s">
        <v>410</v>
      </c>
      <c r="D132" t="s">
        <v>411</v>
      </c>
      <c r="E132" s="1">
        <v>500000</v>
      </c>
      <c r="F132" s="5">
        <v>24.132231404958677</v>
      </c>
      <c r="G132">
        <f>VLOOKUP($B132,'[1]ContractRegister (42)'!$C:$E,3,FALSE)</f>
        <v>24</v>
      </c>
      <c r="H132" s="3">
        <v>44480</v>
      </c>
      <c r="I132" s="3">
        <v>45210</v>
      </c>
      <c r="J132" s="3">
        <v>45576</v>
      </c>
      <c r="L132" s="10" t="s">
        <v>412</v>
      </c>
      <c r="N132">
        <f>VLOOKUP($B132,'[1]ContractRegister (42)'!$C:$E,2,FALSE)</f>
        <v>31600000</v>
      </c>
    </row>
    <row r="133" spans="1:14">
      <c r="A133" t="s">
        <v>413</v>
      </c>
      <c r="B133" t="s">
        <v>414</v>
      </c>
      <c r="C133" t="s">
        <v>410</v>
      </c>
      <c r="D133" t="s">
        <v>415</v>
      </c>
      <c r="E133" s="1">
        <v>45000000</v>
      </c>
      <c r="F133" s="5">
        <v>24.132231404958677</v>
      </c>
      <c r="G133">
        <f>VLOOKUP($B133,'[1]ContractRegister (42)'!$C:$E,3,FALSE)</f>
        <v>36</v>
      </c>
      <c r="H133" s="3">
        <v>43556</v>
      </c>
      <c r="I133" s="3">
        <v>44286</v>
      </c>
      <c r="J133" s="3">
        <v>45382</v>
      </c>
      <c r="L133" s="10" t="s">
        <v>412</v>
      </c>
      <c r="N133">
        <f>VLOOKUP($B133,'[1]ContractRegister (42)'!$C:$E,2,FALSE)</f>
        <v>9310000</v>
      </c>
    </row>
    <row r="134" spans="1:14">
      <c r="A134" t="s">
        <v>416</v>
      </c>
      <c r="B134" t="s">
        <v>417</v>
      </c>
      <c r="C134" t="s">
        <v>410</v>
      </c>
      <c r="D134" t="s">
        <v>418</v>
      </c>
      <c r="E134" s="1">
        <v>31980940</v>
      </c>
      <c r="F134" s="5">
        <v>72.429752066115697</v>
      </c>
      <c r="G134">
        <f>VLOOKUP($B134,'[1]ContractRegister (42)'!$C:$E,3,FALSE)</f>
        <v>48</v>
      </c>
      <c r="H134" s="3">
        <v>41730</v>
      </c>
      <c r="I134" s="3">
        <v>43921</v>
      </c>
      <c r="J134" s="3">
        <v>45382</v>
      </c>
      <c r="L134" s="10" t="s">
        <v>412</v>
      </c>
      <c r="N134">
        <f>VLOOKUP($B134,'[1]ContractRegister (42)'!$C:$E,2,FALSE)</f>
        <v>9121200</v>
      </c>
    </row>
    <row r="135" spans="1:14">
      <c r="A135" t="s">
        <v>419</v>
      </c>
      <c r="B135" t="s">
        <v>420</v>
      </c>
      <c r="C135" t="s">
        <v>410</v>
      </c>
      <c r="D135" t="s">
        <v>421</v>
      </c>
      <c r="E135" s="1">
        <v>176105</v>
      </c>
      <c r="F135" s="5">
        <v>36.198347107438018</v>
      </c>
      <c r="G135">
        <f>VLOOKUP($B135,'[1]ContractRegister (42)'!$C:$E,3,FALSE)</f>
        <v>12</v>
      </c>
      <c r="H135" s="3">
        <v>43800</v>
      </c>
      <c r="I135" s="3">
        <v>44895</v>
      </c>
      <c r="J135" s="3">
        <v>45260</v>
      </c>
      <c r="L135" s="10" t="s">
        <v>412</v>
      </c>
      <c r="N135">
        <f>VLOOKUP($B135,'[1]ContractRegister (42)'!$C:$E,2,FALSE)</f>
        <v>44115200</v>
      </c>
    </row>
    <row r="136" spans="1:14">
      <c r="A136" t="s">
        <v>422</v>
      </c>
      <c r="B136" t="s">
        <v>423</v>
      </c>
      <c r="C136" t="s">
        <v>410</v>
      </c>
      <c r="D136" t="s">
        <v>424</v>
      </c>
      <c r="E136" s="1">
        <v>323000</v>
      </c>
      <c r="F136" s="5">
        <v>60.330578512396691</v>
      </c>
      <c r="G136">
        <f>VLOOKUP($B136,'[1]ContractRegister (42)'!$C:$E,3,FALSE)</f>
        <v>21</v>
      </c>
      <c r="H136" s="3">
        <v>42860</v>
      </c>
      <c r="I136" s="3">
        <v>44685</v>
      </c>
      <c r="J136" s="3">
        <v>45326</v>
      </c>
      <c r="L136" s="10" t="s">
        <v>425</v>
      </c>
      <c r="N136">
        <f>VLOOKUP($B136,'[1]ContractRegister (42)'!$C:$E,2,FALSE)</f>
        <v>50413200</v>
      </c>
    </row>
    <row r="137" spans="1:14">
      <c r="A137" t="s">
        <v>426</v>
      </c>
      <c r="B137" t="s">
        <v>427</v>
      </c>
      <c r="C137" t="s">
        <v>410</v>
      </c>
      <c r="D137" t="s">
        <v>428</v>
      </c>
      <c r="E137" s="1">
        <v>1695217</v>
      </c>
      <c r="F137" s="5">
        <v>48.297520661157023</v>
      </c>
      <c r="G137">
        <f>VLOOKUP($B137,'[1]ContractRegister (42)'!$C:$E,3,FALSE)</f>
        <v>21</v>
      </c>
      <c r="H137" s="3">
        <v>43192</v>
      </c>
      <c r="I137" s="3">
        <v>44653</v>
      </c>
      <c r="J137" s="3">
        <v>45293</v>
      </c>
      <c r="L137" s="10" t="s">
        <v>425</v>
      </c>
      <c r="N137">
        <f>VLOOKUP($B137,'[1]ContractRegister (42)'!$C:$E,2,FALSE)</f>
        <v>50750000</v>
      </c>
    </row>
    <row r="138" spans="1:14">
      <c r="A138" t="s">
        <v>429</v>
      </c>
      <c r="B138" t="s">
        <v>430</v>
      </c>
      <c r="C138" t="s">
        <v>410</v>
      </c>
      <c r="D138" t="s">
        <v>431</v>
      </c>
      <c r="E138" s="1">
        <v>156000</v>
      </c>
      <c r="F138" s="5">
        <v>48.297520661157023</v>
      </c>
      <c r="G138">
        <f>VLOOKUP($B138,'[1]ContractRegister (42)'!$C:$E,3,FALSE)</f>
        <v>24</v>
      </c>
      <c r="H138" s="3">
        <v>43206</v>
      </c>
      <c r="I138" s="3">
        <v>44667</v>
      </c>
      <c r="J138" s="3">
        <v>45398</v>
      </c>
      <c r="L138" s="10" t="s">
        <v>412</v>
      </c>
      <c r="N138">
        <f>VLOOKUP($B138,'[1]ContractRegister (42)'!$C:$E,2,FALSE)</f>
        <v>71300000</v>
      </c>
    </row>
    <row r="139" spans="1:14">
      <c r="A139" t="s">
        <v>432</v>
      </c>
      <c r="B139" t="s">
        <v>433</v>
      </c>
      <c r="C139" t="s">
        <v>410</v>
      </c>
      <c r="D139" t="s">
        <v>434</v>
      </c>
      <c r="E139" s="1">
        <v>624000</v>
      </c>
      <c r="F139" s="5">
        <v>43.702479338842977</v>
      </c>
      <c r="G139">
        <f>VLOOKUP($B139,'[1]ContractRegister (42)'!$C:$E,3,FALSE)</f>
        <v>24</v>
      </c>
      <c r="H139" s="3">
        <v>43344</v>
      </c>
      <c r="I139" s="3">
        <v>44666</v>
      </c>
      <c r="J139" s="3">
        <v>45397</v>
      </c>
      <c r="L139" s="10" t="s">
        <v>412</v>
      </c>
      <c r="N139">
        <f>VLOOKUP($B139,'[1]ContractRegister (42)'!$C:$E,2,FALSE)</f>
        <v>71300000</v>
      </c>
    </row>
    <row r="140" spans="1:14">
      <c r="A140" t="s">
        <v>435</v>
      </c>
      <c r="B140" t="s">
        <v>436</v>
      </c>
      <c r="C140" t="s">
        <v>410</v>
      </c>
      <c r="D140" t="s">
        <v>437</v>
      </c>
      <c r="E140" s="1">
        <v>1500000</v>
      </c>
      <c r="F140" s="5">
        <v>48.264462809917354</v>
      </c>
      <c r="G140">
        <f>VLOOKUP($B140,'[1]ContractRegister (42)'!$C:$E,3,FALSE)</f>
        <v>12</v>
      </c>
      <c r="H140" s="3">
        <v>43502</v>
      </c>
      <c r="I140" s="3">
        <v>44962</v>
      </c>
      <c r="J140" s="3">
        <v>45327</v>
      </c>
      <c r="L140" s="10" t="s">
        <v>412</v>
      </c>
      <c r="N140">
        <f>VLOOKUP($B140,'[1]ContractRegister (42)'!$C:$E,2,FALSE)</f>
        <v>3413000</v>
      </c>
    </row>
    <row r="141" spans="1:14">
      <c r="A141" t="s">
        <v>438</v>
      </c>
      <c r="B141" t="s">
        <v>439</v>
      </c>
      <c r="C141" t="s">
        <v>410</v>
      </c>
      <c r="D141" t="s">
        <v>440</v>
      </c>
      <c r="E141" s="1">
        <v>1348620</v>
      </c>
      <c r="F141" s="5">
        <v>24.099173553719009</v>
      </c>
      <c r="G141">
        <f>VLOOKUP($B141,'[1]ContractRegister (42)'!$C:$E,3,FALSE)</f>
        <v>24</v>
      </c>
      <c r="H141" s="3">
        <v>43922</v>
      </c>
      <c r="I141" s="3">
        <v>44651</v>
      </c>
      <c r="J141" s="3">
        <v>45382</v>
      </c>
      <c r="L141" s="10" t="s">
        <v>412</v>
      </c>
      <c r="N141">
        <f>VLOOKUP($B141,'[1]ContractRegister (42)'!$C:$E,2,FALSE)</f>
        <v>9310000</v>
      </c>
    </row>
    <row r="142" spans="1:14">
      <c r="A142" t="s">
        <v>441</v>
      </c>
      <c r="B142" t="s">
        <v>442</v>
      </c>
      <c r="C142" t="s">
        <v>410</v>
      </c>
      <c r="D142" t="s">
        <v>443</v>
      </c>
      <c r="E142" s="1">
        <v>101777</v>
      </c>
      <c r="F142" s="5">
        <v>84.528925619834709</v>
      </c>
      <c r="G142">
        <f>VLOOKUP($B142,'[1]ContractRegister (42)'!$C:$E,3,FALSE)</f>
        <v>36</v>
      </c>
      <c r="H142" s="3">
        <v>43010</v>
      </c>
      <c r="I142" s="3">
        <v>45567</v>
      </c>
      <c r="L142" s="10" t="s">
        <v>412</v>
      </c>
      <c r="N142">
        <f>VLOOKUP($B142,'[1]ContractRegister (42)'!$C:$E,2,FALSE)</f>
        <v>65500000</v>
      </c>
    </row>
    <row r="143" spans="1:14">
      <c r="A143" t="s">
        <v>444</v>
      </c>
      <c r="B143" t="s">
        <v>445</v>
      </c>
      <c r="C143" t="s">
        <v>410</v>
      </c>
      <c r="D143" t="s">
        <v>446</v>
      </c>
      <c r="E143" s="1">
        <v>2294369</v>
      </c>
      <c r="F143" s="5">
        <v>23.008264462809919</v>
      </c>
      <c r="G143">
        <f>VLOOKUP($B143,'[1]ContractRegister (42)'!$C:$E,3,FALSE)</f>
        <v>12</v>
      </c>
      <c r="H143" s="3">
        <v>44320</v>
      </c>
      <c r="I143" s="3">
        <v>45016</v>
      </c>
      <c r="J143" s="3">
        <v>45382</v>
      </c>
      <c r="L143" s="10" t="s">
        <v>447</v>
      </c>
      <c r="N143">
        <f>VLOOKUP($B143,'[1]ContractRegister (42)'!$C:$E,2,FALSE)</f>
        <v>33140000</v>
      </c>
    </row>
    <row r="144" spans="1:14">
      <c r="A144" t="s">
        <v>448</v>
      </c>
      <c r="B144" t="s">
        <v>449</v>
      </c>
      <c r="C144" t="s">
        <v>410</v>
      </c>
      <c r="D144" t="s">
        <v>450</v>
      </c>
      <c r="E144" s="1">
        <v>12983411</v>
      </c>
      <c r="F144" s="5">
        <v>36.165289256198349</v>
      </c>
      <c r="G144">
        <f>VLOOKUP($B144,'[1]ContractRegister (42)'!$C:$E,3,FALSE)</f>
        <v>12</v>
      </c>
      <c r="H144" s="3">
        <v>43922</v>
      </c>
      <c r="I144" s="3">
        <v>45016</v>
      </c>
      <c r="J144" s="3">
        <v>45382</v>
      </c>
      <c r="L144" s="10" t="s">
        <v>412</v>
      </c>
      <c r="N144">
        <f>VLOOKUP($B144,'[1]ContractRegister (42)'!$C:$E,2,FALSE)</f>
        <v>41100000</v>
      </c>
    </row>
    <row r="145" spans="1:14">
      <c r="A145" t="s">
        <v>451</v>
      </c>
      <c r="B145" t="s">
        <v>452</v>
      </c>
      <c r="C145" t="s">
        <v>410</v>
      </c>
      <c r="D145" t="s">
        <v>453</v>
      </c>
      <c r="E145" s="1">
        <v>50000000</v>
      </c>
      <c r="F145" s="5">
        <v>48.297520661157023</v>
      </c>
      <c r="G145" s="4">
        <v>24</v>
      </c>
      <c r="H145" s="3">
        <v>45170</v>
      </c>
      <c r="I145" s="3">
        <v>46631</v>
      </c>
      <c r="L145" s="10" t="s">
        <v>412</v>
      </c>
      <c r="N145" s="4">
        <v>45200000</v>
      </c>
    </row>
    <row r="146" spans="1:14">
      <c r="A146" t="s">
        <v>454</v>
      </c>
      <c r="B146" t="s">
        <v>455</v>
      </c>
      <c r="C146" t="s">
        <v>456</v>
      </c>
      <c r="D146" t="s">
        <v>457</v>
      </c>
      <c r="E146" s="1">
        <v>1200000</v>
      </c>
      <c r="F146" s="5">
        <v>12.066115702479339</v>
      </c>
      <c r="G146">
        <f>VLOOKUP($B146,'[1]ContractRegister (42)'!$C:$E,3,FALSE)</f>
        <v>22</v>
      </c>
      <c r="H146" s="3">
        <v>44333</v>
      </c>
      <c r="I146" s="3">
        <v>44698</v>
      </c>
      <c r="J146" s="3">
        <v>45368</v>
      </c>
      <c r="L146" s="10" t="s">
        <v>458</v>
      </c>
      <c r="N146">
        <f>VLOOKUP($B146,'[1]ContractRegister (42)'!$C:$E,2,FALSE)</f>
        <v>72000000</v>
      </c>
    </row>
    <row r="147" spans="1:14">
      <c r="A147" t="s">
        <v>459</v>
      </c>
      <c r="B147" t="s">
        <v>460</v>
      </c>
      <c r="C147" t="s">
        <v>456</v>
      </c>
      <c r="D147" t="s">
        <v>461</v>
      </c>
      <c r="E147" s="1">
        <v>151500</v>
      </c>
      <c r="F147" s="5">
        <v>60.330578512396691</v>
      </c>
      <c r="G147">
        <f>VLOOKUP($B147,'[1]ContractRegister (42)'!$C:$E,3,FALSE)</f>
        <v>72</v>
      </c>
      <c r="H147" s="3">
        <v>42522</v>
      </c>
      <c r="I147" s="3">
        <v>44347</v>
      </c>
      <c r="J147" s="3">
        <v>46538</v>
      </c>
      <c r="L147" s="10" t="s">
        <v>462</v>
      </c>
      <c r="N147">
        <f>VLOOKUP($B147,'[1]ContractRegister (42)'!$C:$E,2,FALSE)</f>
        <v>72000000</v>
      </c>
    </row>
    <row r="148" spans="1:14">
      <c r="A148" t="s">
        <v>463</v>
      </c>
      <c r="B148" t="s">
        <v>464</v>
      </c>
      <c r="C148" t="s">
        <v>456</v>
      </c>
      <c r="D148" t="s">
        <v>465</v>
      </c>
      <c r="E148" s="1">
        <v>9400000</v>
      </c>
      <c r="F148" s="5">
        <v>60.363636363636367</v>
      </c>
      <c r="G148">
        <f>VLOOKUP($B148,'[1]ContractRegister (42)'!$C:$E,3,FALSE)</f>
        <v>0</v>
      </c>
      <c r="H148" s="3">
        <v>43496</v>
      </c>
      <c r="I148" s="3">
        <v>45322</v>
      </c>
      <c r="L148" s="10" t="s">
        <v>462</v>
      </c>
      <c r="N148">
        <f>VLOOKUP($B148,'[1]ContractRegister (42)'!$C:$E,2,FALSE)</f>
        <v>72000000</v>
      </c>
    </row>
    <row r="149" spans="1:14">
      <c r="A149" t="s">
        <v>466</v>
      </c>
      <c r="B149" t="s">
        <v>467</v>
      </c>
      <c r="C149" t="s">
        <v>456</v>
      </c>
      <c r="D149" t="s">
        <v>468</v>
      </c>
      <c r="E149" s="1">
        <v>1407135</v>
      </c>
      <c r="F149" s="5">
        <v>36.198347107438018</v>
      </c>
      <c r="G149">
        <f>VLOOKUP($B149,'[1]ContractRegister (42)'!$C:$E,3,FALSE)</f>
        <v>48</v>
      </c>
      <c r="H149" s="3">
        <v>43739</v>
      </c>
      <c r="I149" s="3">
        <v>44834</v>
      </c>
      <c r="J149" s="3">
        <v>46295</v>
      </c>
      <c r="L149" s="10" t="s">
        <v>458</v>
      </c>
      <c r="N149">
        <f>VLOOKUP($B149,'[1]ContractRegister (42)'!$C:$E,2,FALSE)</f>
        <v>72000000</v>
      </c>
    </row>
    <row r="150" spans="1:14">
      <c r="A150" t="s">
        <v>469</v>
      </c>
      <c r="B150" t="s">
        <v>470</v>
      </c>
      <c r="C150" t="s">
        <v>456</v>
      </c>
      <c r="D150" t="s">
        <v>471</v>
      </c>
      <c r="E150" s="1">
        <v>10000000</v>
      </c>
      <c r="F150" s="5">
        <v>231.5702479338843</v>
      </c>
      <c r="G150">
        <f>VLOOKUP($B150,'[1]ContractRegister (42)'!$C:$E,3,FALSE)</f>
        <v>0</v>
      </c>
      <c r="H150" s="3">
        <v>40203</v>
      </c>
      <c r="I150" s="3">
        <v>47208</v>
      </c>
      <c r="L150" s="10" t="s">
        <v>458</v>
      </c>
      <c r="N150">
        <f>VLOOKUP($B150,'[1]ContractRegister (42)'!$C:$E,2,FALSE)</f>
        <v>72000000</v>
      </c>
    </row>
    <row r="151" spans="1:14">
      <c r="A151" t="s">
        <v>472</v>
      </c>
      <c r="B151" t="s">
        <v>473</v>
      </c>
      <c r="C151" t="s">
        <v>456</v>
      </c>
      <c r="D151" t="s">
        <v>474</v>
      </c>
      <c r="E151" s="1">
        <v>48500</v>
      </c>
      <c r="F151" s="5">
        <v>36.231404958677686</v>
      </c>
      <c r="G151">
        <f>VLOOKUP($B151,'[1]ContractRegister (42)'!$C:$E,3,FALSE)</f>
        <v>0</v>
      </c>
      <c r="H151" s="3">
        <v>44652</v>
      </c>
      <c r="I151" s="3">
        <v>45748</v>
      </c>
      <c r="L151" s="10" t="s">
        <v>458</v>
      </c>
      <c r="N151">
        <f>VLOOKUP($B151,'[1]ContractRegister (42)'!$C:$E,2,FALSE)</f>
        <v>48100000</v>
      </c>
    </row>
    <row r="152" spans="1:14">
      <c r="A152" t="s">
        <v>475</v>
      </c>
      <c r="B152" t="s">
        <v>476</v>
      </c>
      <c r="C152" t="s">
        <v>456</v>
      </c>
      <c r="D152" t="s">
        <v>477</v>
      </c>
      <c r="E152" s="1">
        <v>134000</v>
      </c>
      <c r="F152" s="5">
        <v>36.231404958677686</v>
      </c>
      <c r="G152">
        <f>VLOOKUP($B152,'[1]ContractRegister (42)'!$C:$E,3,FALSE)</f>
        <v>60</v>
      </c>
      <c r="H152" s="3">
        <v>43616</v>
      </c>
      <c r="I152" s="3">
        <v>44712</v>
      </c>
      <c r="J152" s="3">
        <v>46173</v>
      </c>
      <c r="L152" s="10" t="s">
        <v>458</v>
      </c>
      <c r="N152">
        <f>VLOOKUP($B152,'[1]ContractRegister (42)'!$C:$E,2,FALSE)</f>
        <v>72000000</v>
      </c>
    </row>
    <row r="153" spans="1:14">
      <c r="A153" t="s">
        <v>478</v>
      </c>
      <c r="B153" t="s">
        <v>479</v>
      </c>
      <c r="C153" t="s">
        <v>456</v>
      </c>
      <c r="D153" t="s">
        <v>480</v>
      </c>
      <c r="E153" s="1">
        <v>12814286</v>
      </c>
      <c r="F153" s="5">
        <v>64.330578512396698</v>
      </c>
      <c r="G153">
        <f>VLOOKUP($B153,'[1]ContractRegister (42)'!$C:$E,3,FALSE)</f>
        <v>0</v>
      </c>
      <c r="H153" s="3">
        <v>44166</v>
      </c>
      <c r="I153" s="3">
        <v>46112</v>
      </c>
      <c r="L153" s="10" t="s">
        <v>458</v>
      </c>
      <c r="N153">
        <f>VLOOKUP($B153,'[1]ContractRegister (42)'!$C:$E,2,FALSE)</f>
        <v>72000000</v>
      </c>
    </row>
    <row r="154" spans="1:14">
      <c r="A154" t="s">
        <v>481</v>
      </c>
      <c r="B154" t="s">
        <v>482</v>
      </c>
      <c r="C154" t="s">
        <v>456</v>
      </c>
      <c r="D154" t="s">
        <v>483</v>
      </c>
      <c r="E154" s="1">
        <v>440000</v>
      </c>
      <c r="F154" s="5">
        <v>60.330578512396691</v>
      </c>
      <c r="G154">
        <f>VLOOKUP($B154,'[1]ContractRegister (42)'!$C:$E,3,FALSE)</f>
        <v>24</v>
      </c>
      <c r="H154" s="3">
        <v>43153</v>
      </c>
      <c r="I154" s="3">
        <v>44978</v>
      </c>
      <c r="J154" s="3">
        <v>45709</v>
      </c>
      <c r="L154" s="10" t="s">
        <v>458</v>
      </c>
      <c r="N154">
        <f>VLOOKUP($B154,'[1]ContractRegister (42)'!$C:$E,2,FALSE)</f>
        <v>72500000</v>
      </c>
    </row>
    <row r="155" spans="1:14">
      <c r="A155" t="s">
        <v>484</v>
      </c>
      <c r="B155" t="s">
        <v>485</v>
      </c>
      <c r="C155" t="s">
        <v>456</v>
      </c>
      <c r="D155" t="s">
        <v>486</v>
      </c>
      <c r="E155" s="1">
        <v>70000</v>
      </c>
      <c r="F155" s="5">
        <v>48.297520661157023</v>
      </c>
      <c r="G155" s="4">
        <v>30</v>
      </c>
      <c r="H155" s="3">
        <v>43183</v>
      </c>
      <c r="I155" s="3">
        <v>44644</v>
      </c>
      <c r="J155" s="3">
        <v>45565</v>
      </c>
      <c r="L155" s="10" t="s">
        <v>462</v>
      </c>
      <c r="N155" s="4">
        <v>72000000</v>
      </c>
    </row>
    <row r="156" spans="1:14">
      <c r="A156" t="s">
        <v>487</v>
      </c>
      <c r="B156" t="s">
        <v>488</v>
      </c>
      <c r="C156" t="s">
        <v>456</v>
      </c>
      <c r="D156" t="s">
        <v>486</v>
      </c>
      <c r="E156" s="1">
        <v>38738</v>
      </c>
      <c r="F156" s="5">
        <v>60.363636363636367</v>
      </c>
      <c r="G156">
        <f>VLOOKUP($B156,'[1]ContractRegister (42)'!$C:$E,3,FALSE)</f>
        <v>30</v>
      </c>
      <c r="H156" s="3">
        <v>42818</v>
      </c>
      <c r="I156" s="3">
        <v>44644</v>
      </c>
      <c r="J156" s="3">
        <v>45565</v>
      </c>
      <c r="L156" s="10" t="s">
        <v>458</v>
      </c>
      <c r="N156">
        <f>VLOOKUP($B156,'[1]ContractRegister (42)'!$C:$E,2,FALSE)</f>
        <v>72000000</v>
      </c>
    </row>
    <row r="157" spans="1:14">
      <c r="A157" t="s">
        <v>489</v>
      </c>
      <c r="B157" t="s">
        <v>490</v>
      </c>
      <c r="C157" t="s">
        <v>456</v>
      </c>
      <c r="D157" t="s">
        <v>491</v>
      </c>
      <c r="E157" s="1">
        <v>2450000</v>
      </c>
      <c r="F157" s="5">
        <v>144.89256198347107</v>
      </c>
      <c r="G157">
        <f>VLOOKUP($B157,'[1]ContractRegister (42)'!$C:$E,3,FALSE)</f>
        <v>12</v>
      </c>
      <c r="H157" s="3">
        <v>42795</v>
      </c>
      <c r="I157" s="3">
        <v>47178</v>
      </c>
      <c r="L157" s="10" t="s">
        <v>458</v>
      </c>
      <c r="N157">
        <f>VLOOKUP($B157,'[1]ContractRegister (42)'!$C:$E,2,FALSE)</f>
        <v>72000000</v>
      </c>
    </row>
    <row r="158" spans="1:14">
      <c r="A158" t="s">
        <v>492</v>
      </c>
      <c r="B158" t="s">
        <v>493</v>
      </c>
      <c r="C158" t="s">
        <v>456</v>
      </c>
      <c r="D158" t="s">
        <v>494</v>
      </c>
      <c r="E158" s="1">
        <v>253650</v>
      </c>
      <c r="F158" s="5">
        <v>15.008264462809917</v>
      </c>
      <c r="G158">
        <f>VLOOKUP($B158,'[1]ContractRegister (42)'!$C:$E,3,FALSE)</f>
        <v>24</v>
      </c>
      <c r="H158" s="3">
        <v>44197</v>
      </c>
      <c r="I158" s="3">
        <v>44651</v>
      </c>
      <c r="J158" s="3">
        <v>45382</v>
      </c>
      <c r="L158" s="10" t="s">
        <v>495</v>
      </c>
      <c r="N158">
        <f>VLOOKUP($B158,'[1]ContractRegister (42)'!$C:$E,2,FALSE)</f>
        <v>48811000</v>
      </c>
    </row>
    <row r="159" spans="1:14">
      <c r="A159" t="s">
        <v>496</v>
      </c>
      <c r="B159" t="s">
        <v>497</v>
      </c>
      <c r="C159" t="s">
        <v>456</v>
      </c>
      <c r="D159" t="s">
        <v>498</v>
      </c>
      <c r="E159" s="1">
        <v>2630000</v>
      </c>
      <c r="F159" s="5">
        <v>206.24793388429751</v>
      </c>
      <c r="G159">
        <f>VLOOKUP($B159,'[1]ContractRegister (42)'!$C:$E,3,FALSE)</f>
        <v>47</v>
      </c>
      <c r="H159" s="3">
        <v>38717</v>
      </c>
      <c r="I159" s="3">
        <v>44956</v>
      </c>
      <c r="J159" s="3">
        <v>46387</v>
      </c>
      <c r="L159" s="10" t="s">
        <v>458</v>
      </c>
      <c r="N159">
        <f>VLOOKUP($B159,'[1]ContractRegister (42)'!$C:$E,2,FALSE)</f>
        <v>72000000</v>
      </c>
    </row>
    <row r="160" spans="1:14">
      <c r="A160" t="s">
        <v>499</v>
      </c>
      <c r="B160" t="s">
        <v>500</v>
      </c>
      <c r="C160" t="s">
        <v>456</v>
      </c>
      <c r="D160" t="s">
        <v>501</v>
      </c>
      <c r="E160" s="1">
        <v>300000</v>
      </c>
      <c r="F160" s="5">
        <v>76.099173553719012</v>
      </c>
      <c r="G160">
        <f>VLOOKUP($B160,'[1]ContractRegister (42)'!$C:$E,3,FALSE)</f>
        <v>24</v>
      </c>
      <c r="H160" s="3">
        <v>43080</v>
      </c>
      <c r="I160" s="3">
        <v>45382</v>
      </c>
      <c r="L160" s="10" t="s">
        <v>458</v>
      </c>
      <c r="N160">
        <f>VLOOKUP($B160,'[1]ContractRegister (42)'!$C:$E,2,FALSE)</f>
        <v>72000000</v>
      </c>
    </row>
    <row r="161" spans="1:14">
      <c r="A161" t="s">
        <v>502</v>
      </c>
      <c r="B161" t="s">
        <v>503</v>
      </c>
      <c r="C161" t="s">
        <v>456</v>
      </c>
      <c r="D161" t="s">
        <v>504</v>
      </c>
      <c r="E161" s="1">
        <v>79927</v>
      </c>
      <c r="F161" s="5">
        <v>90.578512396694208</v>
      </c>
      <c r="G161">
        <f>VLOOKUP($B161,'[1]ContractRegister (42)'!$C:$E,3,FALSE)</f>
        <v>0</v>
      </c>
      <c r="H161" s="3">
        <v>43119</v>
      </c>
      <c r="I161" s="3">
        <v>45859</v>
      </c>
      <c r="L161" s="10" t="s">
        <v>458</v>
      </c>
      <c r="N161" t="str">
        <f>VLOOKUP($B161,'[1]ContractRegister (42)'!$C:$E,2,FALSE)</f>
        <v>N/a</v>
      </c>
    </row>
    <row r="162" spans="1:14">
      <c r="A162" t="s">
        <v>505</v>
      </c>
      <c r="B162" t="s">
        <v>506</v>
      </c>
      <c r="C162" t="s">
        <v>456</v>
      </c>
      <c r="D162" t="s">
        <v>507</v>
      </c>
      <c r="E162" s="1">
        <v>200000</v>
      </c>
      <c r="F162" s="5">
        <v>48.297520661157023</v>
      </c>
      <c r="G162">
        <f>VLOOKUP($B162,'[1]ContractRegister (42)'!$C:$E,3,FALSE)</f>
        <v>0</v>
      </c>
      <c r="H162" s="3">
        <v>44652</v>
      </c>
      <c r="I162" s="3">
        <v>46113</v>
      </c>
      <c r="L162" s="10" t="s">
        <v>495</v>
      </c>
      <c r="N162">
        <f>VLOOKUP($B162,'[1]ContractRegister (42)'!$C:$E,2,FALSE)</f>
        <v>72000000</v>
      </c>
    </row>
    <row r="163" spans="1:14">
      <c r="A163" t="s">
        <v>508</v>
      </c>
      <c r="B163" t="s">
        <v>509</v>
      </c>
      <c r="C163" t="s">
        <v>456</v>
      </c>
      <c r="D163" t="s">
        <v>510</v>
      </c>
      <c r="E163" s="1">
        <v>307100</v>
      </c>
      <c r="F163" s="5">
        <v>75.438016528925615</v>
      </c>
      <c r="G163">
        <f>VLOOKUP($B163,'[1]ContractRegister (42)'!$C:$E,3,FALSE)</f>
        <v>12</v>
      </c>
      <c r="H163" s="3">
        <v>43344</v>
      </c>
      <c r="I163" s="3">
        <v>45626</v>
      </c>
      <c r="L163" s="10" t="s">
        <v>458</v>
      </c>
      <c r="N163">
        <f>VLOOKUP($B163,'[1]ContractRegister (42)'!$C:$E,2,FALSE)</f>
        <v>72000000</v>
      </c>
    </row>
    <row r="164" spans="1:14">
      <c r="A164" t="s">
        <v>511</v>
      </c>
      <c r="B164" t="s">
        <v>512</v>
      </c>
      <c r="C164" t="s">
        <v>456</v>
      </c>
      <c r="D164" t="s">
        <v>513</v>
      </c>
      <c r="E164" s="1">
        <v>87500</v>
      </c>
      <c r="F164" s="5">
        <v>84.495867768595048</v>
      </c>
      <c r="G164">
        <f>VLOOKUP($B164,'[1]ContractRegister (42)'!$C:$E,3,FALSE)</f>
        <v>60</v>
      </c>
      <c r="H164" s="3">
        <v>44040</v>
      </c>
      <c r="I164" s="3">
        <v>46596</v>
      </c>
      <c r="L164" s="10" t="s">
        <v>458</v>
      </c>
      <c r="N164">
        <f>VLOOKUP($B164,'[1]ContractRegister (42)'!$C:$E,2,FALSE)</f>
        <v>72000000</v>
      </c>
    </row>
    <row r="165" spans="1:14">
      <c r="A165" t="s">
        <v>514</v>
      </c>
      <c r="B165" t="s">
        <v>515</v>
      </c>
      <c r="C165" t="s">
        <v>456</v>
      </c>
      <c r="D165" t="s">
        <v>516</v>
      </c>
      <c r="E165" s="1">
        <v>279617</v>
      </c>
      <c r="F165" s="5">
        <v>60.330578512396691</v>
      </c>
      <c r="G165">
        <f>VLOOKUP($B165,'[1]ContractRegister (42)'!$C:$E,3,FALSE)</f>
        <v>12</v>
      </c>
      <c r="H165" s="3">
        <v>43466</v>
      </c>
      <c r="I165" s="3">
        <v>45291</v>
      </c>
      <c r="J165" s="3">
        <v>44653</v>
      </c>
      <c r="L165" s="10" t="s">
        <v>462</v>
      </c>
      <c r="N165">
        <f>VLOOKUP($B165,'[1]ContractRegister (42)'!$C:$E,2,FALSE)</f>
        <v>72000000</v>
      </c>
    </row>
    <row r="166" spans="1:14">
      <c r="A166" t="s">
        <v>517</v>
      </c>
      <c r="B166" t="s">
        <v>518</v>
      </c>
      <c r="C166" t="s">
        <v>456</v>
      </c>
      <c r="D166" t="s">
        <v>519</v>
      </c>
      <c r="E166" s="1">
        <v>1400000</v>
      </c>
      <c r="F166" s="5">
        <v>24.132231404958677</v>
      </c>
      <c r="G166">
        <f>VLOOKUP($B166,'[1]ContractRegister (42)'!$C:$E,3,FALSE)</f>
        <v>48</v>
      </c>
      <c r="H166" s="3">
        <v>43191</v>
      </c>
      <c r="I166" s="3">
        <v>43921</v>
      </c>
      <c r="J166" s="3">
        <v>45382</v>
      </c>
      <c r="L166" s="10" t="s">
        <v>462</v>
      </c>
      <c r="N166">
        <f>VLOOKUP($B166,'[1]ContractRegister (42)'!$C:$E,2,FALSE)</f>
        <v>48000000</v>
      </c>
    </row>
    <row r="167" spans="1:14">
      <c r="A167" t="s">
        <v>520</v>
      </c>
      <c r="B167" t="s">
        <v>521</v>
      </c>
      <c r="C167" t="s">
        <v>456</v>
      </c>
      <c r="D167" t="s">
        <v>522</v>
      </c>
      <c r="E167" s="1">
        <v>3600000</v>
      </c>
      <c r="F167" s="5">
        <v>84.528925619834709</v>
      </c>
      <c r="G167">
        <f>VLOOKUP($B167,'[1]ContractRegister (42)'!$C:$E,3,FALSE)</f>
        <v>36</v>
      </c>
      <c r="H167" s="3">
        <v>44518</v>
      </c>
      <c r="I167" s="3">
        <v>47075</v>
      </c>
      <c r="L167" s="10" t="s">
        <v>458</v>
      </c>
      <c r="N167">
        <f>VLOOKUP($B167,'[1]ContractRegister (42)'!$C:$E,2,FALSE)</f>
        <v>72000000</v>
      </c>
    </row>
    <row r="168" spans="1:14">
      <c r="A168" t="s">
        <v>523</v>
      </c>
      <c r="B168" t="s">
        <v>524</v>
      </c>
      <c r="C168" t="s">
        <v>456</v>
      </c>
      <c r="D168" t="s">
        <v>525</v>
      </c>
      <c r="E168" s="1">
        <v>400000</v>
      </c>
      <c r="F168" s="5">
        <v>36.231404958677686</v>
      </c>
      <c r="G168">
        <f>VLOOKUP($B168,'[1]ContractRegister (42)'!$C:$E,3,FALSE)</f>
        <v>24</v>
      </c>
      <c r="H168" s="3">
        <v>44516</v>
      </c>
      <c r="I168" s="3">
        <v>45612</v>
      </c>
      <c r="L168" s="10" t="s">
        <v>462</v>
      </c>
      <c r="N168">
        <f>VLOOKUP($B168,'[1]ContractRegister (42)'!$C:$E,2,FALSE)</f>
        <v>72000000</v>
      </c>
    </row>
    <row r="169" spans="1:14">
      <c r="A169" t="s">
        <v>526</v>
      </c>
      <c r="B169" t="s">
        <v>527</v>
      </c>
      <c r="C169" t="s">
        <v>456</v>
      </c>
      <c r="D169" t="s">
        <v>528</v>
      </c>
      <c r="E169" s="1">
        <v>920000</v>
      </c>
      <c r="F169" s="5">
        <v>60.330578512396691</v>
      </c>
      <c r="G169">
        <f>VLOOKUP($B169,'[1]ContractRegister (42)'!$C:$E,3,FALSE)</f>
        <v>60</v>
      </c>
      <c r="H169" s="3">
        <v>43922</v>
      </c>
      <c r="I169" s="3">
        <v>45747</v>
      </c>
      <c r="L169" s="10" t="s">
        <v>458</v>
      </c>
      <c r="N169">
        <f>VLOOKUP($B169,'[1]ContractRegister (42)'!$C:$E,2,FALSE)</f>
        <v>72000000</v>
      </c>
    </row>
    <row r="170" spans="1:14">
      <c r="A170" t="s">
        <v>529</v>
      </c>
      <c r="B170" t="s">
        <v>530</v>
      </c>
      <c r="C170" t="s">
        <v>456</v>
      </c>
      <c r="D170" t="s">
        <v>531</v>
      </c>
      <c r="E170" s="1">
        <v>8000000</v>
      </c>
      <c r="F170" s="5">
        <v>60.363636363636367</v>
      </c>
      <c r="G170">
        <f>VLOOKUP($B170,'[1]ContractRegister (42)'!$C:$E,3,FALSE)</f>
        <v>0</v>
      </c>
      <c r="H170" s="3">
        <v>44648</v>
      </c>
      <c r="I170" s="3">
        <v>46474</v>
      </c>
      <c r="L170" s="10" t="s">
        <v>458</v>
      </c>
      <c r="N170">
        <f>VLOOKUP($B170,'[1]ContractRegister (42)'!$C:$E,2,FALSE)</f>
        <v>72000000</v>
      </c>
    </row>
    <row r="171" spans="1:14">
      <c r="A171" t="s">
        <v>532</v>
      </c>
      <c r="B171" t="s">
        <v>533</v>
      </c>
      <c r="C171" t="s">
        <v>456</v>
      </c>
      <c r="D171" t="s">
        <v>534</v>
      </c>
      <c r="E171" s="1">
        <v>67000</v>
      </c>
      <c r="F171" s="5">
        <v>60.363636363636367</v>
      </c>
      <c r="G171">
        <f>VLOOKUP($B171,'[1]ContractRegister (42)'!$C:$E,3,FALSE)</f>
        <v>60</v>
      </c>
      <c r="H171" s="3">
        <v>44469</v>
      </c>
      <c r="I171" s="3">
        <v>46295</v>
      </c>
      <c r="L171" s="10" t="s">
        <v>458</v>
      </c>
      <c r="N171">
        <f>VLOOKUP($B171,'[1]ContractRegister (42)'!$C:$E,2,FALSE)</f>
        <v>72000000</v>
      </c>
    </row>
    <row r="172" spans="1:14">
      <c r="A172" t="s">
        <v>535</v>
      </c>
      <c r="B172" t="s">
        <v>536</v>
      </c>
      <c r="C172" t="s">
        <v>456</v>
      </c>
      <c r="D172" t="s">
        <v>537</v>
      </c>
      <c r="E172" s="1">
        <v>670000</v>
      </c>
      <c r="F172" s="5">
        <v>60.363636363636367</v>
      </c>
      <c r="G172">
        <f>VLOOKUP($B172,'[1]ContractRegister (42)'!$C:$E,3,FALSE)</f>
        <v>0</v>
      </c>
      <c r="H172" s="3">
        <v>44287</v>
      </c>
      <c r="I172" s="3">
        <v>46113</v>
      </c>
      <c r="L172" s="10" t="s">
        <v>538</v>
      </c>
      <c r="N172">
        <f>VLOOKUP($B172,'[1]ContractRegister (42)'!$C:$E,2,FALSE)</f>
        <v>72000000</v>
      </c>
    </row>
    <row r="173" spans="1:14">
      <c r="A173" t="s">
        <v>539</v>
      </c>
      <c r="B173" t="s">
        <v>540</v>
      </c>
      <c r="C173" t="s">
        <v>456</v>
      </c>
      <c r="D173" t="s">
        <v>541</v>
      </c>
      <c r="E173" s="1">
        <v>145000</v>
      </c>
      <c r="F173" s="5">
        <v>48.297520661157023</v>
      </c>
      <c r="G173">
        <f>VLOOKUP($B173,'[1]ContractRegister (42)'!$C:$E,3,FALSE)</f>
        <v>0</v>
      </c>
      <c r="H173" s="3">
        <v>44109</v>
      </c>
      <c r="I173" s="3">
        <v>45570</v>
      </c>
      <c r="L173" s="10" t="s">
        <v>458</v>
      </c>
      <c r="N173">
        <f>VLOOKUP($B173,'[1]ContractRegister (42)'!$C:$E,2,FALSE)</f>
        <v>72000000</v>
      </c>
    </row>
    <row r="174" spans="1:14">
      <c r="A174" t="s">
        <v>542</v>
      </c>
      <c r="B174" t="s">
        <v>543</v>
      </c>
      <c r="C174" t="s">
        <v>456</v>
      </c>
      <c r="D174" t="s">
        <v>544</v>
      </c>
      <c r="E174" s="1">
        <v>5140415</v>
      </c>
      <c r="F174" s="5">
        <v>60.363636363636367</v>
      </c>
      <c r="G174">
        <f>VLOOKUP($B174,'[1]ContractRegister (42)'!$C:$E,3,FALSE)</f>
        <v>36</v>
      </c>
      <c r="H174" s="3">
        <v>44246</v>
      </c>
      <c r="I174" s="3">
        <v>46072</v>
      </c>
      <c r="L174" s="10" t="s">
        <v>458</v>
      </c>
      <c r="N174">
        <f>VLOOKUP($B174,'[1]ContractRegister (42)'!$C:$E,2,FALSE)</f>
        <v>72212430</v>
      </c>
    </row>
    <row r="175" spans="1:14">
      <c r="A175" t="s">
        <v>545</v>
      </c>
      <c r="B175" t="s">
        <v>546</v>
      </c>
      <c r="C175" t="s">
        <v>456</v>
      </c>
      <c r="D175" t="s">
        <v>547</v>
      </c>
      <c r="E175" s="1">
        <v>900000</v>
      </c>
      <c r="F175" s="5">
        <v>12.03305785123967</v>
      </c>
      <c r="G175">
        <f>VLOOKUP($B175,'[1]ContractRegister (42)'!$C:$E,3,FALSE)</f>
        <v>12</v>
      </c>
      <c r="H175" s="3">
        <v>44531</v>
      </c>
      <c r="I175" s="3">
        <v>44895</v>
      </c>
      <c r="J175" s="3">
        <v>45260</v>
      </c>
      <c r="L175" s="10" t="s">
        <v>538</v>
      </c>
      <c r="N175">
        <f>VLOOKUP($B175,'[1]ContractRegister (42)'!$C:$E,2,FALSE)</f>
        <v>72000000</v>
      </c>
    </row>
    <row r="176" spans="1:14">
      <c r="A176" t="s">
        <v>548</v>
      </c>
      <c r="B176" t="s">
        <v>549</v>
      </c>
      <c r="C176" t="s">
        <v>456</v>
      </c>
      <c r="D176" t="s">
        <v>550</v>
      </c>
      <c r="E176" s="1">
        <v>116198</v>
      </c>
      <c r="F176" s="5">
        <v>72.462809917355372</v>
      </c>
      <c r="G176">
        <f>VLOOKUP($B176,'[1]ContractRegister (42)'!$C:$E,3,FALSE)</f>
        <v>12</v>
      </c>
      <c r="H176" s="3">
        <v>44627</v>
      </c>
      <c r="I176" s="3">
        <v>46819</v>
      </c>
      <c r="L176" s="10" t="s">
        <v>538</v>
      </c>
      <c r="N176">
        <f>VLOOKUP($B176,'[1]ContractRegister (42)'!$C:$E,2,FALSE)</f>
        <v>72000000</v>
      </c>
    </row>
    <row r="177" spans="1:14">
      <c r="A177" t="s">
        <v>551</v>
      </c>
      <c r="B177" t="s">
        <v>552</v>
      </c>
      <c r="C177" t="s">
        <v>456</v>
      </c>
      <c r="D177" t="s">
        <v>553</v>
      </c>
      <c r="E177" s="1">
        <v>1592412</v>
      </c>
      <c r="F177" s="5">
        <v>4.0330578512396693</v>
      </c>
      <c r="G177">
        <f>VLOOKUP($B177,'[1]ContractRegister (42)'!$C:$E,3,FALSE)</f>
        <v>0</v>
      </c>
      <c r="H177" s="3">
        <v>45142</v>
      </c>
      <c r="I177" s="3">
        <v>45264</v>
      </c>
      <c r="L177" s="10" t="s">
        <v>554</v>
      </c>
      <c r="N177">
        <f>VLOOKUP($B177,'[1]ContractRegister (42)'!$C:$E,2,FALSE)</f>
        <v>72000000</v>
      </c>
    </row>
    <row r="178" spans="1:14">
      <c r="A178" t="s">
        <v>555</v>
      </c>
      <c r="B178" t="s">
        <v>556</v>
      </c>
      <c r="C178" t="s">
        <v>456</v>
      </c>
      <c r="D178" t="s">
        <v>557</v>
      </c>
      <c r="E178" s="1">
        <v>103400</v>
      </c>
      <c r="F178" s="5">
        <v>36.231404958677686</v>
      </c>
      <c r="G178">
        <f>VLOOKUP($B178,'[1]ContractRegister (42)'!$C:$E,3,FALSE)</f>
        <v>24</v>
      </c>
      <c r="H178" s="3">
        <v>44684</v>
      </c>
      <c r="I178" s="3">
        <v>45780</v>
      </c>
      <c r="L178" s="10" t="s">
        <v>538</v>
      </c>
      <c r="N178">
        <f>VLOOKUP($B178,'[1]ContractRegister (42)'!$C:$E,2,FALSE)</f>
        <v>72000000</v>
      </c>
    </row>
    <row r="179" spans="1:14">
      <c r="A179" t="s">
        <v>558</v>
      </c>
      <c r="B179" t="s">
        <v>559</v>
      </c>
      <c r="C179" t="s">
        <v>456</v>
      </c>
      <c r="D179" t="s">
        <v>560</v>
      </c>
      <c r="E179" s="1">
        <v>78000</v>
      </c>
      <c r="F179" s="5">
        <v>24.165289256198346</v>
      </c>
      <c r="G179">
        <f>VLOOKUP($B179,'[1]ContractRegister (42)'!$C:$E,3,FALSE)</f>
        <v>0</v>
      </c>
      <c r="H179" s="3">
        <v>44692</v>
      </c>
      <c r="I179" s="3">
        <v>45423</v>
      </c>
      <c r="L179" s="10" t="s">
        <v>458</v>
      </c>
      <c r="N179">
        <f>VLOOKUP($B179,'[1]ContractRegister (42)'!$C:$E,2,FALSE)</f>
        <v>72000000</v>
      </c>
    </row>
    <row r="180" spans="1:14">
      <c r="A180" t="s">
        <v>561</v>
      </c>
      <c r="B180" t="s">
        <v>562</v>
      </c>
      <c r="C180" t="s">
        <v>456</v>
      </c>
      <c r="D180" t="s">
        <v>563</v>
      </c>
      <c r="E180" s="1">
        <v>300000</v>
      </c>
      <c r="F180" s="5">
        <v>60.363636363636367</v>
      </c>
      <c r="G180">
        <f>VLOOKUP($B180,'[1]ContractRegister (42)'!$C:$E,3,FALSE)</f>
        <v>0</v>
      </c>
      <c r="H180" s="3">
        <v>44774</v>
      </c>
      <c r="I180" s="3">
        <v>46600</v>
      </c>
      <c r="L180" s="10" t="s">
        <v>458</v>
      </c>
      <c r="N180">
        <f>VLOOKUP($B180,'[1]ContractRegister (42)'!$C:$E,2,FALSE)</f>
        <v>72000000</v>
      </c>
    </row>
    <row r="181" spans="1:14">
      <c r="A181" t="s">
        <v>564</v>
      </c>
      <c r="B181" t="s">
        <v>565</v>
      </c>
      <c r="C181" t="s">
        <v>456</v>
      </c>
      <c r="D181" t="s">
        <v>566</v>
      </c>
      <c r="E181" s="1">
        <v>101739</v>
      </c>
      <c r="F181" s="5">
        <v>17.057851239669422</v>
      </c>
      <c r="G181">
        <f>VLOOKUP($B181,'[1]ContractRegister (42)'!$C:$E,3,FALSE)</f>
        <v>12</v>
      </c>
      <c r="H181" s="3">
        <v>44501</v>
      </c>
      <c r="I181" s="3">
        <v>45017</v>
      </c>
      <c r="J181" s="3">
        <v>45383</v>
      </c>
      <c r="L181" s="10" t="s">
        <v>462</v>
      </c>
      <c r="N181">
        <f>VLOOKUP($B181,'[1]ContractRegister (42)'!$C:$E,2,FALSE)</f>
        <v>72000000</v>
      </c>
    </row>
    <row r="182" spans="1:14">
      <c r="A182" t="s">
        <v>567</v>
      </c>
      <c r="B182" t="s">
        <v>568</v>
      </c>
      <c r="C182" t="s">
        <v>456</v>
      </c>
      <c r="D182" t="s">
        <v>569</v>
      </c>
      <c r="E182" s="1">
        <v>90000</v>
      </c>
      <c r="F182" s="5">
        <v>12.066115702479339</v>
      </c>
      <c r="G182">
        <f>VLOOKUP($B182,'[1]ContractRegister (42)'!$C:$E,3,FALSE)</f>
        <v>18</v>
      </c>
      <c r="H182" s="3">
        <v>44470</v>
      </c>
      <c r="I182" s="3">
        <v>44835</v>
      </c>
      <c r="J182" s="3">
        <v>45383</v>
      </c>
      <c r="L182" s="10" t="s">
        <v>458</v>
      </c>
      <c r="N182">
        <f>VLOOKUP($B182,'[1]ContractRegister (42)'!$C:$E,2,FALSE)</f>
        <v>72000000</v>
      </c>
    </row>
    <row r="183" spans="1:14">
      <c r="A183" t="s">
        <v>570</v>
      </c>
      <c r="B183" t="s">
        <v>571</v>
      </c>
      <c r="C183" t="s">
        <v>456</v>
      </c>
      <c r="D183" t="s">
        <v>572</v>
      </c>
      <c r="E183" s="1">
        <v>188000</v>
      </c>
      <c r="F183" s="5">
        <v>12.099173553719009</v>
      </c>
      <c r="G183">
        <f>VLOOKUP($B183,'[1]ContractRegister (42)'!$C:$E,3,FALSE)</f>
        <v>0</v>
      </c>
      <c r="H183" s="3">
        <v>44994</v>
      </c>
      <c r="I183" s="3">
        <v>45360</v>
      </c>
      <c r="L183" s="10" t="s">
        <v>462</v>
      </c>
      <c r="N183">
        <f>VLOOKUP($B183,'[1]ContractRegister (42)'!$C:$E,2,FALSE)</f>
        <v>72000000</v>
      </c>
    </row>
    <row r="184" spans="1:14">
      <c r="A184" t="s">
        <v>573</v>
      </c>
      <c r="B184" t="s">
        <v>574</v>
      </c>
      <c r="C184" t="s">
        <v>456</v>
      </c>
      <c r="D184" t="s">
        <v>575</v>
      </c>
      <c r="E184" s="1">
        <v>650076</v>
      </c>
      <c r="F184" s="5">
        <v>24.165289256198346</v>
      </c>
      <c r="G184">
        <f>VLOOKUP($B184,'[1]ContractRegister (42)'!$C:$E,3,FALSE)</f>
        <v>12</v>
      </c>
      <c r="H184" s="3">
        <v>44910</v>
      </c>
      <c r="I184" s="3">
        <v>45641</v>
      </c>
      <c r="L184" s="10" t="s">
        <v>458</v>
      </c>
      <c r="N184">
        <f>VLOOKUP($B184,'[1]ContractRegister (42)'!$C:$E,2,FALSE)</f>
        <v>48000000</v>
      </c>
    </row>
    <row r="185" spans="1:14">
      <c r="A185" t="s">
        <v>564</v>
      </c>
      <c r="B185" t="s">
        <v>576</v>
      </c>
      <c r="C185" t="s">
        <v>456</v>
      </c>
      <c r="D185" t="s">
        <v>575</v>
      </c>
      <c r="E185" s="1">
        <v>1483168</v>
      </c>
      <c r="F185" s="5">
        <v>12.066115702479339</v>
      </c>
      <c r="G185">
        <f>VLOOKUP($B185,'[1]ContractRegister (42)'!$C:$E,3,FALSE)</f>
        <v>18</v>
      </c>
      <c r="H185" s="3">
        <v>44470</v>
      </c>
      <c r="I185" s="3">
        <v>44835</v>
      </c>
      <c r="J185" s="3">
        <v>45383</v>
      </c>
      <c r="L185" s="10" t="s">
        <v>495</v>
      </c>
      <c r="N185">
        <f>VLOOKUP($B185,'[1]ContractRegister (42)'!$C:$E,2,FALSE)</f>
        <v>72000000</v>
      </c>
    </row>
    <row r="186" spans="1:14">
      <c r="A186" t="s">
        <v>577</v>
      </c>
      <c r="B186" t="s">
        <v>578</v>
      </c>
      <c r="C186" t="s">
        <v>456</v>
      </c>
      <c r="D186" t="s">
        <v>474</v>
      </c>
      <c r="E186" s="1">
        <v>39333</v>
      </c>
      <c r="F186" s="5">
        <v>24.132231404958677</v>
      </c>
      <c r="G186">
        <f>VLOOKUP($B186,'[1]ContractRegister (42)'!$C:$E,3,FALSE)</f>
        <v>0</v>
      </c>
      <c r="H186" s="3">
        <v>45047</v>
      </c>
      <c r="I186" s="3">
        <v>45777</v>
      </c>
      <c r="L186" s="10" t="s">
        <v>554</v>
      </c>
      <c r="N186">
        <f>VLOOKUP($B186,'[1]ContractRegister (42)'!$C:$E,2,FALSE)</f>
        <v>72000000</v>
      </c>
    </row>
    <row r="187" spans="1:14">
      <c r="A187" t="s">
        <v>579</v>
      </c>
      <c r="B187" t="s">
        <v>580</v>
      </c>
      <c r="C187" t="s">
        <v>456</v>
      </c>
      <c r="D187" t="s">
        <v>474</v>
      </c>
      <c r="E187" s="1">
        <v>362186</v>
      </c>
      <c r="F187" s="5">
        <v>12.099173553719009</v>
      </c>
      <c r="G187">
        <f>VLOOKUP($B187,'[1]ContractRegister (42)'!$C:$E,3,FALSE)</f>
        <v>0</v>
      </c>
      <c r="H187" s="3">
        <v>45016</v>
      </c>
      <c r="I187" s="3">
        <v>45382</v>
      </c>
      <c r="L187" s="10" t="s">
        <v>554</v>
      </c>
      <c r="N187">
        <f>VLOOKUP($B187,'[1]ContractRegister (42)'!$C:$E,2,FALSE)</f>
        <v>72000000</v>
      </c>
    </row>
    <row r="188" spans="1:14">
      <c r="A188" t="s">
        <v>581</v>
      </c>
      <c r="B188" t="s">
        <v>582</v>
      </c>
      <c r="C188" t="s">
        <v>456</v>
      </c>
      <c r="D188" t="s">
        <v>583</v>
      </c>
      <c r="E188" s="1">
        <v>138000</v>
      </c>
      <c r="F188" s="5">
        <v>12.066115702479339</v>
      </c>
      <c r="G188">
        <f>VLOOKUP($B188,'[1]ContractRegister (42)'!$C:$E,3,FALSE)</f>
        <v>0</v>
      </c>
      <c r="H188" s="3">
        <v>44906</v>
      </c>
      <c r="I188" s="3">
        <v>45271</v>
      </c>
      <c r="L188" s="10" t="s">
        <v>554</v>
      </c>
      <c r="N188">
        <f>VLOOKUP($B188,'[1]ContractRegister (42)'!$C:$E,2,FALSE)</f>
        <v>72000000</v>
      </c>
    </row>
    <row r="189" spans="1:14">
      <c r="A189" t="s">
        <v>584</v>
      </c>
      <c r="B189" t="s">
        <v>585</v>
      </c>
      <c r="C189" t="s">
        <v>456</v>
      </c>
      <c r="D189" t="s">
        <v>586</v>
      </c>
      <c r="E189" s="1">
        <v>39623</v>
      </c>
      <c r="F189" s="5">
        <v>19.107438016528924</v>
      </c>
      <c r="G189">
        <f>VLOOKUP($B189,'[1]ContractRegister (42)'!$C:$E,3,FALSE)</f>
        <v>54</v>
      </c>
      <c r="H189" s="3">
        <v>44256</v>
      </c>
      <c r="I189" s="3">
        <v>44834</v>
      </c>
      <c r="J189" s="3">
        <v>46476</v>
      </c>
      <c r="L189" s="10" t="s">
        <v>458</v>
      </c>
      <c r="N189">
        <f>VLOOKUP($B189,'[1]ContractRegister (42)'!$C:$E,2,FALSE)</f>
        <v>79100000</v>
      </c>
    </row>
    <row r="190" spans="1:14">
      <c r="A190" t="s">
        <v>587</v>
      </c>
      <c r="B190" t="s">
        <v>588</v>
      </c>
      <c r="C190" t="s">
        <v>456</v>
      </c>
      <c r="D190" t="s">
        <v>589</v>
      </c>
      <c r="E190" s="1">
        <v>79144</v>
      </c>
      <c r="F190" s="5">
        <v>12.099173553719009</v>
      </c>
      <c r="G190">
        <f>VLOOKUP($B190,'[1]ContractRegister (42)'!$C:$E,3,FALSE)</f>
        <v>0</v>
      </c>
      <c r="H190" s="3">
        <v>45034</v>
      </c>
      <c r="I190" s="3">
        <v>45400</v>
      </c>
      <c r="L190" s="10" t="s">
        <v>458</v>
      </c>
      <c r="N190">
        <f>VLOOKUP($B190,'[1]ContractRegister (42)'!$C:$E,2,FALSE)</f>
        <v>72000000</v>
      </c>
    </row>
    <row r="191" spans="1:14">
      <c r="A191" t="s">
        <v>590</v>
      </c>
      <c r="B191" t="s">
        <v>591</v>
      </c>
      <c r="C191" t="s">
        <v>456</v>
      </c>
      <c r="D191" t="s">
        <v>592</v>
      </c>
      <c r="E191" s="1">
        <v>225000</v>
      </c>
      <c r="F191" s="5">
        <v>144.89256198347107</v>
      </c>
      <c r="G191">
        <f>VLOOKUP($B191,'[1]ContractRegister (42)'!$C:$E,3,FALSE)</f>
        <v>0</v>
      </c>
      <c r="H191" s="3">
        <v>45028</v>
      </c>
      <c r="I191" s="3">
        <v>49411</v>
      </c>
      <c r="L191" s="10" t="s">
        <v>458</v>
      </c>
      <c r="N191">
        <f>VLOOKUP($B191,'[1]ContractRegister (42)'!$C:$E,2,FALSE)</f>
        <v>72000000</v>
      </c>
    </row>
    <row r="192" spans="1:14">
      <c r="A192" t="s">
        <v>593</v>
      </c>
      <c r="B192" t="s">
        <v>594</v>
      </c>
      <c r="C192" t="s">
        <v>456</v>
      </c>
      <c r="D192" t="s">
        <v>592</v>
      </c>
      <c r="E192" s="1">
        <v>58333333</v>
      </c>
      <c r="F192" s="5">
        <v>72.462809917355372</v>
      </c>
      <c r="G192">
        <f>VLOOKUP($B192,'[1]ContractRegister (42)'!$C:$E,3,FALSE)</f>
        <v>0</v>
      </c>
      <c r="H192" s="3">
        <v>45028</v>
      </c>
      <c r="I192" s="3">
        <v>47220</v>
      </c>
      <c r="L192" s="10" t="s">
        <v>458</v>
      </c>
      <c r="N192">
        <f>VLOOKUP($B192,'[1]ContractRegister (42)'!$C:$E,2,FALSE)</f>
        <v>72000000</v>
      </c>
    </row>
    <row r="193" spans="1:14">
      <c r="A193" t="s">
        <v>595</v>
      </c>
      <c r="B193" t="s">
        <v>596</v>
      </c>
      <c r="C193" t="s">
        <v>456</v>
      </c>
      <c r="D193" t="s">
        <v>597</v>
      </c>
      <c r="E193" s="1">
        <v>420000</v>
      </c>
      <c r="F193" s="5">
        <v>36.231404958677686</v>
      </c>
      <c r="G193">
        <f>VLOOKUP($B193,'[1]ContractRegister (42)'!$C:$E,3,FALSE)</f>
        <v>24</v>
      </c>
      <c r="H193" s="3">
        <v>45016</v>
      </c>
      <c r="I193" s="3">
        <v>46112</v>
      </c>
      <c r="L193" s="10" t="s">
        <v>458</v>
      </c>
      <c r="N193">
        <f>VLOOKUP($B193,'[1]ContractRegister (42)'!$C:$E,2,FALSE)</f>
        <v>72000000</v>
      </c>
    </row>
    <row r="194" spans="1:14">
      <c r="A194" t="s">
        <v>598</v>
      </c>
      <c r="B194" t="s">
        <v>599</v>
      </c>
      <c r="C194" t="s">
        <v>456</v>
      </c>
      <c r="D194" t="s">
        <v>600</v>
      </c>
      <c r="E194" s="1">
        <v>1960000</v>
      </c>
      <c r="F194" s="5">
        <v>36.231404958677686</v>
      </c>
      <c r="G194">
        <f>VLOOKUP($B194,'[1]ContractRegister (42)'!$C:$E,3,FALSE)</f>
        <v>0</v>
      </c>
      <c r="H194" s="3">
        <v>45000</v>
      </c>
      <c r="I194" s="3">
        <v>46096</v>
      </c>
      <c r="L194" s="10" t="s">
        <v>462</v>
      </c>
      <c r="N194">
        <f>VLOOKUP($B194,'[1]ContractRegister (42)'!$C:$E,2,FALSE)</f>
        <v>72000000</v>
      </c>
    </row>
    <row r="195" spans="1:14">
      <c r="A195" t="s">
        <v>601</v>
      </c>
      <c r="B195" t="s">
        <v>602</v>
      </c>
      <c r="C195" t="s">
        <v>456</v>
      </c>
      <c r="D195" t="s">
        <v>603</v>
      </c>
      <c r="E195" s="1">
        <v>115000</v>
      </c>
      <c r="F195" s="5">
        <v>24.099173553719009</v>
      </c>
      <c r="G195">
        <f>VLOOKUP($B195,'[1]ContractRegister (42)'!$C:$E,3,FALSE)</f>
        <v>24</v>
      </c>
      <c r="H195" s="3">
        <v>44287</v>
      </c>
      <c r="I195" s="3">
        <v>45016</v>
      </c>
      <c r="J195" s="3">
        <v>45747</v>
      </c>
      <c r="L195" s="10" t="s">
        <v>495</v>
      </c>
      <c r="N195">
        <f>VLOOKUP($B195,'[1]ContractRegister (42)'!$C:$E,2,FALSE)</f>
        <v>72000000</v>
      </c>
    </row>
    <row r="196" spans="1:14">
      <c r="A196" t="s">
        <v>604</v>
      </c>
      <c r="B196" t="s">
        <v>605</v>
      </c>
      <c r="C196" t="s">
        <v>456</v>
      </c>
      <c r="D196" t="s">
        <v>483</v>
      </c>
      <c r="E196" s="1">
        <v>13000000</v>
      </c>
      <c r="F196" s="5">
        <v>36.231404958677686</v>
      </c>
      <c r="G196">
        <f>VLOOKUP($B196,'[1]ContractRegister (42)'!$C:$E,3,FALSE)</f>
        <v>24</v>
      </c>
      <c r="H196" s="3">
        <v>44317</v>
      </c>
      <c r="I196" s="3">
        <v>45413</v>
      </c>
      <c r="L196" s="10" t="s">
        <v>458</v>
      </c>
      <c r="N196">
        <f>VLOOKUP($B196,'[1]ContractRegister (42)'!$C:$E,2,FALSE)</f>
        <v>48000000</v>
      </c>
    </row>
    <row r="197" spans="1:14">
      <c r="A197" t="s">
        <v>606</v>
      </c>
      <c r="B197" t="s">
        <v>607</v>
      </c>
      <c r="C197" t="s">
        <v>456</v>
      </c>
      <c r="D197" t="s">
        <v>592</v>
      </c>
      <c r="E197" s="1">
        <v>1440000</v>
      </c>
      <c r="F197" s="5">
        <v>36.231404958677686</v>
      </c>
      <c r="G197">
        <f>VLOOKUP($B197,'[1]ContractRegister (42)'!$C:$E,3,FALSE)</f>
        <v>0</v>
      </c>
      <c r="H197" s="3">
        <v>45078</v>
      </c>
      <c r="I197" s="3">
        <v>46174</v>
      </c>
      <c r="L197" s="10" t="s">
        <v>495</v>
      </c>
      <c r="N197">
        <f>VLOOKUP($B197,'[1]ContractRegister (42)'!$C:$E,2,FALSE)</f>
        <v>64212100</v>
      </c>
    </row>
    <row r="198" spans="1:14">
      <c r="A198" t="s">
        <v>608</v>
      </c>
      <c r="B198" t="s">
        <v>609</v>
      </c>
      <c r="C198" t="s">
        <v>456</v>
      </c>
      <c r="D198" t="s">
        <v>486</v>
      </c>
      <c r="E198" s="1">
        <v>102286</v>
      </c>
      <c r="F198" s="5">
        <v>60.396694214876035</v>
      </c>
      <c r="G198">
        <f>VLOOKUP($B198,'[1]ContractRegister (42)'!$C:$E,3,FALSE)</f>
        <v>24</v>
      </c>
      <c r="H198" s="3">
        <v>45064</v>
      </c>
      <c r="I198" s="3">
        <v>46891</v>
      </c>
      <c r="L198" s="10" t="s">
        <v>538</v>
      </c>
      <c r="N198">
        <f>VLOOKUP($B198,'[1]ContractRegister (42)'!$C:$E,2,FALSE)</f>
        <v>72000000</v>
      </c>
    </row>
    <row r="199" spans="1:14">
      <c r="A199" t="s">
        <v>610</v>
      </c>
      <c r="B199" t="s">
        <v>611</v>
      </c>
      <c r="C199" t="s">
        <v>456</v>
      </c>
      <c r="D199" t="s">
        <v>474</v>
      </c>
      <c r="E199" s="1">
        <v>204000</v>
      </c>
      <c r="F199" s="5">
        <v>36.231404958677686</v>
      </c>
      <c r="G199">
        <f>VLOOKUP($B199,'[1]ContractRegister (42)'!$C:$E,3,FALSE)</f>
        <v>0</v>
      </c>
      <c r="H199" s="3">
        <v>45017</v>
      </c>
      <c r="I199" s="3">
        <v>46113</v>
      </c>
      <c r="L199" s="10" t="s">
        <v>458</v>
      </c>
      <c r="N199">
        <f>VLOOKUP($B199,'[1]ContractRegister (42)'!$C:$E,2,FALSE)</f>
        <v>72000000</v>
      </c>
    </row>
    <row r="200" spans="1:14">
      <c r="A200" t="s">
        <v>612</v>
      </c>
      <c r="B200" t="s">
        <v>613</v>
      </c>
      <c r="C200" t="s">
        <v>456</v>
      </c>
      <c r="D200" t="s">
        <v>614</v>
      </c>
      <c r="E200" s="1">
        <v>734250</v>
      </c>
      <c r="F200" s="5">
        <v>48.297520661157023</v>
      </c>
      <c r="G200">
        <f>VLOOKUP($B200,'[1]ContractRegister (42)'!$C:$E,3,FALSE)</f>
        <v>0</v>
      </c>
      <c r="H200" s="3">
        <v>44652</v>
      </c>
      <c r="I200" s="3">
        <v>46113</v>
      </c>
      <c r="L200" s="10" t="s">
        <v>462</v>
      </c>
      <c r="N200">
        <f>VLOOKUP($B200,'[1]ContractRegister (42)'!$C:$E,2,FALSE)</f>
        <v>72000000</v>
      </c>
    </row>
    <row r="201" spans="1:14">
      <c r="A201" t="s">
        <v>615</v>
      </c>
      <c r="B201" t="s">
        <v>616</v>
      </c>
      <c r="C201" t="s">
        <v>456</v>
      </c>
      <c r="D201" t="s">
        <v>592</v>
      </c>
      <c r="E201" s="1">
        <v>19000000</v>
      </c>
      <c r="F201" s="5">
        <v>72.462809917355372</v>
      </c>
      <c r="G201">
        <f>VLOOKUP($B201,'[1]ContractRegister (42)'!$C:$E,3,FALSE)</f>
        <v>72</v>
      </c>
      <c r="H201" s="3">
        <v>45113</v>
      </c>
      <c r="I201" s="3">
        <v>47305</v>
      </c>
      <c r="L201" s="10" t="s">
        <v>458</v>
      </c>
      <c r="N201">
        <f>VLOOKUP($B201,'[1]ContractRegister (42)'!$C:$E,2,FALSE)</f>
        <v>72000000</v>
      </c>
    </row>
    <row r="202" spans="1:14">
      <c r="A202" t="s">
        <v>617</v>
      </c>
      <c r="B202" t="s">
        <v>618</v>
      </c>
      <c r="C202" t="s">
        <v>456</v>
      </c>
      <c r="D202" t="s">
        <v>619</v>
      </c>
      <c r="E202" s="1">
        <v>1954286</v>
      </c>
      <c r="F202" s="5">
        <v>60.396694214876035</v>
      </c>
      <c r="G202">
        <f>VLOOKUP($B202,'[1]ContractRegister (42)'!$C:$E,3,FALSE)</f>
        <v>24</v>
      </c>
      <c r="H202" s="3">
        <v>45019</v>
      </c>
      <c r="I202" s="3">
        <v>46846</v>
      </c>
      <c r="L202" s="10" t="s">
        <v>538</v>
      </c>
      <c r="N202">
        <f>VLOOKUP($B202,'[1]ContractRegister (42)'!$C:$E,2,FALSE)</f>
        <v>72000000</v>
      </c>
    </row>
    <row r="203" spans="1:14">
      <c r="A203" t="s">
        <v>620</v>
      </c>
      <c r="B203" t="s">
        <v>621</v>
      </c>
      <c r="C203" t="s">
        <v>456</v>
      </c>
      <c r="D203" t="s">
        <v>622</v>
      </c>
      <c r="E203" s="1">
        <v>511615</v>
      </c>
      <c r="F203" s="5">
        <v>60.396694214876035</v>
      </c>
      <c r="G203">
        <f>VLOOKUP($B203,'[1]ContractRegister (42)'!$C:$E,3,FALSE)</f>
        <v>24</v>
      </c>
      <c r="H203" s="3">
        <v>45114</v>
      </c>
      <c r="I203" s="3">
        <v>46941</v>
      </c>
      <c r="L203" s="10" t="s">
        <v>538</v>
      </c>
      <c r="N203">
        <f>VLOOKUP($B203,'[1]ContractRegister (42)'!$C:$E,2,FALSE)</f>
        <v>72000000</v>
      </c>
    </row>
    <row r="204" spans="1:14">
      <c r="A204" t="s">
        <v>623</v>
      </c>
      <c r="B204" t="s">
        <v>624</v>
      </c>
      <c r="C204" t="s">
        <v>456</v>
      </c>
      <c r="D204" t="s">
        <v>625</v>
      </c>
      <c r="E204" s="1">
        <v>99345</v>
      </c>
      <c r="F204" s="5">
        <v>12.099173553719009</v>
      </c>
      <c r="G204">
        <f>VLOOKUP($B204,'[1]ContractRegister (42)'!$C:$E,3,FALSE)</f>
        <v>0</v>
      </c>
      <c r="H204" s="3">
        <v>45078</v>
      </c>
      <c r="I204" s="3">
        <v>45444</v>
      </c>
      <c r="L204" s="10" t="s">
        <v>554</v>
      </c>
      <c r="N204">
        <f>VLOOKUP($B204,'[1]ContractRegister (42)'!$C:$E,2,FALSE)</f>
        <v>72000000</v>
      </c>
    </row>
    <row r="205" spans="1:14">
      <c r="A205" t="s">
        <v>626</v>
      </c>
      <c r="B205" t="s">
        <v>627</v>
      </c>
      <c r="C205" t="s">
        <v>456</v>
      </c>
      <c r="D205" t="s">
        <v>628</v>
      </c>
      <c r="E205" s="1">
        <v>278200</v>
      </c>
      <c r="F205" s="5">
        <v>12.099173553719009</v>
      </c>
      <c r="G205">
        <f>VLOOKUP($B205,'[1]ContractRegister (42)'!$C:$E,3,FALSE)</f>
        <v>0</v>
      </c>
      <c r="H205" s="3">
        <v>45170</v>
      </c>
      <c r="I205" s="3">
        <v>45536</v>
      </c>
      <c r="L205" s="10" t="s">
        <v>458</v>
      </c>
      <c r="N205">
        <f>VLOOKUP($B205,'[1]ContractRegister (42)'!$C:$E,2,FALSE)</f>
        <v>72000000</v>
      </c>
    </row>
    <row r="206" spans="1:14">
      <c r="A206" t="s">
        <v>629</v>
      </c>
      <c r="B206" t="s">
        <v>630</v>
      </c>
      <c r="C206" t="s">
        <v>456</v>
      </c>
      <c r="D206" t="s">
        <v>631</v>
      </c>
      <c r="E206" s="1">
        <v>1249999</v>
      </c>
      <c r="F206" s="5">
        <v>48.297520661157023</v>
      </c>
      <c r="G206">
        <f>VLOOKUP($B206,'[1]ContractRegister (42)'!$C:$E,3,FALSE)</f>
        <v>0</v>
      </c>
      <c r="H206" s="3">
        <v>45139</v>
      </c>
      <c r="I206" s="3">
        <v>46600</v>
      </c>
      <c r="L206" s="10" t="s">
        <v>462</v>
      </c>
      <c r="N206">
        <f>VLOOKUP($B206,'[1]ContractRegister (42)'!$C:$E,2,FALSE)</f>
        <v>72000000</v>
      </c>
    </row>
    <row r="207" spans="1:14">
      <c r="A207" t="s">
        <v>632</v>
      </c>
      <c r="B207" t="s">
        <v>633</v>
      </c>
      <c r="C207" t="s">
        <v>634</v>
      </c>
      <c r="D207" t="s">
        <v>635</v>
      </c>
      <c r="E207" s="1">
        <v>4596851</v>
      </c>
      <c r="F207" s="5">
        <v>48.264462809917354</v>
      </c>
      <c r="G207">
        <f>VLOOKUP($B207,'[1]ContractRegister (42)'!$C:$E,3,FALSE)</f>
        <v>24</v>
      </c>
      <c r="H207" s="3">
        <v>43440</v>
      </c>
      <c r="I207" s="3">
        <v>44900</v>
      </c>
      <c r="J207" s="3">
        <v>45631</v>
      </c>
      <c r="L207" s="10" t="s">
        <v>636</v>
      </c>
      <c r="N207">
        <f>VLOOKUP($B207,'[1]ContractRegister (42)'!$C:$E,2,FALSE)</f>
        <v>33140000</v>
      </c>
    </row>
    <row r="208" spans="1:14">
      <c r="A208" t="s">
        <v>637</v>
      </c>
      <c r="B208" t="s">
        <v>638</v>
      </c>
      <c r="C208" t="s">
        <v>634</v>
      </c>
      <c r="D208" t="s">
        <v>639</v>
      </c>
      <c r="E208" s="1">
        <v>1500000</v>
      </c>
      <c r="F208" s="5">
        <v>48.297520661157023</v>
      </c>
      <c r="G208">
        <f>VLOOKUP($B208,'[1]ContractRegister (42)'!$C:$E,3,FALSE)</f>
        <v>0</v>
      </c>
      <c r="H208" s="3">
        <v>44930</v>
      </c>
      <c r="I208" s="3">
        <v>46391</v>
      </c>
      <c r="L208" s="10" t="s">
        <v>640</v>
      </c>
      <c r="N208">
        <f>VLOOKUP($B208,'[1]ContractRegister (42)'!$C:$E,2,FALSE)</f>
        <v>33140000</v>
      </c>
    </row>
    <row r="209" spans="1:14">
      <c r="A209" t="s">
        <v>641</v>
      </c>
      <c r="B209" t="s">
        <v>642</v>
      </c>
      <c r="C209" t="s">
        <v>634</v>
      </c>
      <c r="D209" t="s">
        <v>643</v>
      </c>
      <c r="E209" s="1">
        <v>6300000</v>
      </c>
      <c r="F209" s="5">
        <v>48.264462809917354</v>
      </c>
      <c r="G209">
        <f>VLOOKUP($B209,'[1]ContractRegister (42)'!$C:$E,3,FALSE)</f>
        <v>24</v>
      </c>
      <c r="H209" s="3">
        <v>43646</v>
      </c>
      <c r="I209" s="3">
        <v>45106</v>
      </c>
      <c r="J209" s="3">
        <v>45472</v>
      </c>
      <c r="L209" s="10" t="s">
        <v>644</v>
      </c>
      <c r="N209">
        <f>VLOOKUP($B209,'[1]ContractRegister (42)'!$C:$E,2,FALSE)</f>
        <v>33168000</v>
      </c>
    </row>
    <row r="210" spans="1:14">
      <c r="A210" t="s">
        <v>645</v>
      </c>
      <c r="B210" t="s">
        <v>646</v>
      </c>
      <c r="C210" t="s">
        <v>634</v>
      </c>
      <c r="D210" t="s">
        <v>647</v>
      </c>
      <c r="E210" s="1">
        <v>75000</v>
      </c>
      <c r="F210" s="5">
        <v>48.297520661157023</v>
      </c>
      <c r="G210">
        <f>VLOOKUP($B210,'[1]ContractRegister (42)'!$C:$E,3,FALSE)</f>
        <v>0</v>
      </c>
      <c r="H210" s="3">
        <v>44256</v>
      </c>
      <c r="I210" s="3">
        <v>45717</v>
      </c>
      <c r="L210" s="10" t="s">
        <v>648</v>
      </c>
      <c r="N210">
        <f>VLOOKUP($B210,'[1]ContractRegister (42)'!$C:$E,2,FALSE)</f>
        <v>33140000</v>
      </c>
    </row>
    <row r="211" spans="1:14">
      <c r="A211" t="s">
        <v>649</v>
      </c>
      <c r="B211" t="s">
        <v>650</v>
      </c>
      <c r="C211" t="s">
        <v>634</v>
      </c>
      <c r="D211" t="s">
        <v>651</v>
      </c>
      <c r="E211" s="1">
        <v>1333333</v>
      </c>
      <c r="F211" s="5">
        <v>48.297520661157023</v>
      </c>
      <c r="G211">
        <f>VLOOKUP($B211,'[1]ContractRegister (42)'!$C:$E,3,FALSE)</f>
        <v>24</v>
      </c>
      <c r="H211" s="3">
        <v>44571</v>
      </c>
      <c r="I211" s="3">
        <v>46032</v>
      </c>
      <c r="L211" s="10" t="s">
        <v>648</v>
      </c>
      <c r="N211">
        <f>VLOOKUP($B211,'[1]ContractRegister (42)'!$C:$E,2,FALSE)</f>
        <v>42924720</v>
      </c>
    </row>
    <row r="212" spans="1:14">
      <c r="A212" t="s">
        <v>652</v>
      </c>
      <c r="B212" t="s">
        <v>653</v>
      </c>
      <c r="C212" t="s">
        <v>634</v>
      </c>
      <c r="D212" t="s">
        <v>654</v>
      </c>
      <c r="E212" s="1">
        <v>424709</v>
      </c>
      <c r="F212" s="5">
        <v>48.297520661157023</v>
      </c>
      <c r="G212">
        <f>VLOOKUP($B212,'[1]ContractRegister (42)'!$C:$E,3,FALSE)</f>
        <v>12</v>
      </c>
      <c r="H212" s="3">
        <v>43448</v>
      </c>
      <c r="I212" s="3">
        <v>44909</v>
      </c>
      <c r="J212" s="3">
        <v>45274</v>
      </c>
      <c r="L212" s="10" t="s">
        <v>644</v>
      </c>
      <c r="N212">
        <f>VLOOKUP($B212,'[1]ContractRegister (42)'!$C:$E,2,FALSE)</f>
        <v>33168000</v>
      </c>
    </row>
    <row r="213" spans="1:14">
      <c r="A213" t="s">
        <v>655</v>
      </c>
      <c r="B213" t="s">
        <v>656</v>
      </c>
      <c r="C213" t="s">
        <v>634</v>
      </c>
      <c r="D213" t="s">
        <v>657</v>
      </c>
      <c r="E213" s="1">
        <v>6000000</v>
      </c>
      <c r="F213" s="5">
        <v>48.297520661157023</v>
      </c>
      <c r="G213">
        <f>VLOOKUP($B213,'[1]ContractRegister (42)'!$C:$E,3,FALSE)</f>
        <v>24</v>
      </c>
      <c r="H213" s="3">
        <v>43402</v>
      </c>
      <c r="I213" s="3">
        <v>44863</v>
      </c>
      <c r="J213" s="3">
        <v>45594</v>
      </c>
      <c r="L213" s="10" t="s">
        <v>636</v>
      </c>
      <c r="N213">
        <f>VLOOKUP($B213,'[1]ContractRegister (42)'!$C:$E,2,FALSE)</f>
        <v>33194110</v>
      </c>
    </row>
    <row r="214" spans="1:14">
      <c r="A214" t="s">
        <v>658</v>
      </c>
      <c r="B214" t="s">
        <v>659</v>
      </c>
      <c r="C214" t="s">
        <v>634</v>
      </c>
      <c r="D214" t="s">
        <v>660</v>
      </c>
      <c r="E214" s="1">
        <v>10100000</v>
      </c>
      <c r="F214" s="5">
        <v>48.297520661157023</v>
      </c>
      <c r="G214">
        <f>VLOOKUP($B214,'[1]ContractRegister (42)'!$C:$E,3,FALSE)</f>
        <v>12</v>
      </c>
      <c r="H214" s="3">
        <v>43521</v>
      </c>
      <c r="I214" s="3">
        <v>44982</v>
      </c>
      <c r="J214" s="3">
        <v>45347</v>
      </c>
      <c r="L214" s="10" t="s">
        <v>644</v>
      </c>
      <c r="N214">
        <f>VLOOKUP($B214,'[1]ContractRegister (42)'!$C:$E,2,FALSE)</f>
        <v>33168000</v>
      </c>
    </row>
    <row r="215" spans="1:14">
      <c r="A215" t="s">
        <v>661</v>
      </c>
      <c r="B215" t="s">
        <v>662</v>
      </c>
      <c r="C215" t="s">
        <v>634</v>
      </c>
      <c r="D215" t="s">
        <v>663</v>
      </c>
      <c r="E215" s="1">
        <v>1200000</v>
      </c>
      <c r="F215" s="5">
        <v>48.330578512396691</v>
      </c>
      <c r="G215">
        <f>VLOOKUP($B215,'[1]ContractRegister (42)'!$C:$E,3,FALSE)</f>
        <v>12</v>
      </c>
      <c r="H215" s="3">
        <v>43768</v>
      </c>
      <c r="I215" s="3">
        <v>45230</v>
      </c>
      <c r="J215" s="3">
        <v>45596</v>
      </c>
      <c r="L215" s="10" t="s">
        <v>664</v>
      </c>
      <c r="N215">
        <f>VLOOKUP($B215,'[1]ContractRegister (42)'!$C:$E,2,FALSE)</f>
        <v>33661100</v>
      </c>
    </row>
    <row r="216" spans="1:14">
      <c r="A216" t="s">
        <v>665</v>
      </c>
      <c r="B216" t="s">
        <v>666</v>
      </c>
      <c r="C216" t="s">
        <v>634</v>
      </c>
      <c r="D216" t="s">
        <v>667</v>
      </c>
      <c r="E216" s="1">
        <v>1250000</v>
      </c>
      <c r="F216" s="5">
        <v>48.297520661157023</v>
      </c>
      <c r="G216">
        <f>VLOOKUP($B216,'[1]ContractRegister (42)'!$C:$E,3,FALSE)</f>
        <v>12</v>
      </c>
      <c r="H216" s="3">
        <v>43875</v>
      </c>
      <c r="I216" s="3">
        <v>45336</v>
      </c>
      <c r="J216" s="3">
        <v>45702</v>
      </c>
      <c r="L216" s="10" t="s">
        <v>636</v>
      </c>
      <c r="N216">
        <f>VLOOKUP($B216,'[1]ContractRegister (42)'!$C:$E,2,FALSE)</f>
        <v>33182100</v>
      </c>
    </row>
    <row r="217" spans="1:14">
      <c r="A217" t="s">
        <v>668</v>
      </c>
      <c r="B217" t="s">
        <v>669</v>
      </c>
      <c r="C217" t="s">
        <v>634</v>
      </c>
      <c r="D217" t="s">
        <v>670</v>
      </c>
      <c r="E217" s="1">
        <v>833333</v>
      </c>
      <c r="F217" s="5">
        <v>48.297520661157023</v>
      </c>
      <c r="G217">
        <f>VLOOKUP($B217,'[1]ContractRegister (42)'!$C:$E,3,FALSE)</f>
        <v>24</v>
      </c>
      <c r="H217" s="3">
        <v>44866</v>
      </c>
      <c r="I217" s="3">
        <v>46327</v>
      </c>
      <c r="L217" s="10" t="s">
        <v>664</v>
      </c>
      <c r="N217">
        <f>VLOOKUP($B217,'[1]ContractRegister (42)'!$C:$E,2,FALSE)</f>
        <v>33192230</v>
      </c>
    </row>
    <row r="218" spans="1:14">
      <c r="A218" t="s">
        <v>671</v>
      </c>
      <c r="B218" t="s">
        <v>672</v>
      </c>
      <c r="C218" t="s">
        <v>634</v>
      </c>
      <c r="D218" t="s">
        <v>673</v>
      </c>
      <c r="E218" s="1">
        <v>585000</v>
      </c>
      <c r="F218" s="5">
        <v>24.132231404958677</v>
      </c>
      <c r="G218">
        <f>VLOOKUP($B218,'[1]ContractRegister (42)'!$C:$E,3,FALSE)</f>
        <v>0</v>
      </c>
      <c r="H218" s="3">
        <v>44609</v>
      </c>
      <c r="I218" s="3">
        <v>45339</v>
      </c>
      <c r="L218" s="10" t="s">
        <v>674</v>
      </c>
      <c r="N218">
        <f>VLOOKUP($B218,'[1]ContractRegister (42)'!$C:$E,2,FALSE)</f>
        <v>33111650</v>
      </c>
    </row>
    <row r="219" spans="1:14">
      <c r="A219" t="s">
        <v>675</v>
      </c>
      <c r="B219" t="s">
        <v>676</v>
      </c>
      <c r="C219" t="s">
        <v>634</v>
      </c>
      <c r="D219" t="s">
        <v>677</v>
      </c>
      <c r="E219" s="1">
        <v>3500000</v>
      </c>
      <c r="F219" s="5">
        <v>48.297520661157023</v>
      </c>
      <c r="G219">
        <f>VLOOKUP($B219,'[1]ContractRegister (42)'!$C:$E,3,FALSE)</f>
        <v>0</v>
      </c>
      <c r="H219" s="3">
        <v>43894</v>
      </c>
      <c r="I219" s="3">
        <v>45355</v>
      </c>
      <c r="L219" s="10" t="s">
        <v>678</v>
      </c>
      <c r="N219">
        <f>VLOOKUP($B219,'[1]ContractRegister (42)'!$C:$E,2,FALSE)</f>
        <v>85150000</v>
      </c>
    </row>
    <row r="220" spans="1:14">
      <c r="A220" t="s">
        <v>679</v>
      </c>
      <c r="B220" t="s">
        <v>680</v>
      </c>
      <c r="C220" t="s">
        <v>634</v>
      </c>
      <c r="D220" t="s">
        <v>681</v>
      </c>
      <c r="E220" s="1">
        <v>1750000</v>
      </c>
      <c r="F220" s="5">
        <v>48.297520661157023</v>
      </c>
      <c r="G220">
        <f>VLOOKUP($B220,'[1]ContractRegister (42)'!$C:$E,3,FALSE)</f>
        <v>0</v>
      </c>
      <c r="H220" s="3">
        <v>43915</v>
      </c>
      <c r="I220" s="3">
        <v>45376</v>
      </c>
      <c r="L220" s="10" t="s">
        <v>664</v>
      </c>
      <c r="N220">
        <f>VLOOKUP($B220,'[1]ContractRegister (42)'!$C:$E,2,FALSE)</f>
        <v>33195000</v>
      </c>
    </row>
    <row r="221" spans="1:14">
      <c r="A221" t="s">
        <v>682</v>
      </c>
      <c r="B221" t="s">
        <v>683</v>
      </c>
      <c r="C221" t="s">
        <v>634</v>
      </c>
      <c r="D221" t="s">
        <v>684</v>
      </c>
      <c r="E221" s="1">
        <v>5800000</v>
      </c>
      <c r="F221" s="5">
        <v>60.396694214876035</v>
      </c>
      <c r="G221">
        <f>VLOOKUP($B221,'[1]ContractRegister (42)'!$C:$E,3,FALSE)</f>
        <v>48</v>
      </c>
      <c r="H221" s="3">
        <v>42186</v>
      </c>
      <c r="I221" s="3">
        <v>44013</v>
      </c>
      <c r="J221" s="3">
        <v>45474</v>
      </c>
      <c r="L221" s="10" t="s">
        <v>685</v>
      </c>
      <c r="N221">
        <f>VLOOKUP($B221,'[1]ContractRegister (42)'!$C:$E,2,FALSE)</f>
        <v>85111700</v>
      </c>
    </row>
    <row r="222" spans="1:14">
      <c r="A222" t="s">
        <v>686</v>
      </c>
      <c r="B222" t="s">
        <v>687</v>
      </c>
      <c r="C222" t="s">
        <v>634</v>
      </c>
      <c r="D222" t="s">
        <v>688</v>
      </c>
      <c r="E222" s="1">
        <v>2800000</v>
      </c>
      <c r="F222" s="5">
        <v>48.297520661157023</v>
      </c>
      <c r="G222">
        <f>VLOOKUP($B222,'[1]ContractRegister (42)'!$C:$E,3,FALSE)</f>
        <v>0</v>
      </c>
      <c r="H222" s="3">
        <v>43905</v>
      </c>
      <c r="I222" s="3">
        <v>45366</v>
      </c>
      <c r="L222" s="10" t="s">
        <v>648</v>
      </c>
      <c r="N222">
        <f>VLOOKUP($B222,'[1]ContractRegister (42)'!$C:$E,2,FALSE)</f>
        <v>90722200</v>
      </c>
    </row>
    <row r="223" spans="1:14">
      <c r="A223" t="s">
        <v>689</v>
      </c>
      <c r="B223" t="s">
        <v>690</v>
      </c>
      <c r="C223" t="s">
        <v>634</v>
      </c>
      <c r="D223" t="s">
        <v>691</v>
      </c>
      <c r="E223" s="1">
        <v>7000000</v>
      </c>
      <c r="F223" s="5">
        <v>48.297520661157023</v>
      </c>
      <c r="G223">
        <f>VLOOKUP($B223,'[1]ContractRegister (42)'!$C:$E,3,FALSE)</f>
        <v>0</v>
      </c>
      <c r="H223" s="3">
        <v>44246</v>
      </c>
      <c r="I223" s="3">
        <v>45707</v>
      </c>
      <c r="L223" s="10" t="s">
        <v>678</v>
      </c>
      <c r="N223">
        <f>VLOOKUP($B223,'[1]ContractRegister (42)'!$C:$E,2,FALSE)</f>
        <v>85150000</v>
      </c>
    </row>
    <row r="224" spans="1:14">
      <c r="A224" t="s">
        <v>692</v>
      </c>
      <c r="B224" t="s">
        <v>693</v>
      </c>
      <c r="C224" t="s">
        <v>634</v>
      </c>
      <c r="D224" t="s">
        <v>684</v>
      </c>
      <c r="E224" s="1">
        <v>100000</v>
      </c>
      <c r="F224" s="5">
        <v>48.297520661157023</v>
      </c>
      <c r="G224">
        <f>VLOOKUP($B224,'[1]ContractRegister (42)'!$C:$E,3,FALSE)</f>
        <v>32</v>
      </c>
      <c r="H224" s="3">
        <v>43040</v>
      </c>
      <c r="I224" s="3">
        <v>44501</v>
      </c>
      <c r="J224" s="3">
        <v>45474</v>
      </c>
      <c r="L224" s="10" t="s">
        <v>685</v>
      </c>
      <c r="N224">
        <f>VLOOKUP($B224,'[1]ContractRegister (42)'!$C:$E,2,FALSE)</f>
        <v>33157200</v>
      </c>
    </row>
    <row r="225" spans="1:14">
      <c r="A225" t="s">
        <v>694</v>
      </c>
      <c r="B225" t="s">
        <v>695</v>
      </c>
      <c r="C225" t="s">
        <v>634</v>
      </c>
      <c r="D225" t="s">
        <v>696</v>
      </c>
      <c r="E225" s="1">
        <v>240000</v>
      </c>
      <c r="F225" s="5">
        <v>53.487603305785122</v>
      </c>
      <c r="G225">
        <f>VLOOKUP($B225,'[1]ContractRegister (42)'!$C:$E,3,FALSE)</f>
        <v>54</v>
      </c>
      <c r="H225" s="3">
        <v>43612</v>
      </c>
      <c r="I225" s="3">
        <v>45230</v>
      </c>
      <c r="J225" s="3">
        <v>45565</v>
      </c>
      <c r="L225" s="10" t="s">
        <v>644</v>
      </c>
      <c r="N225">
        <f>VLOOKUP($B225,'[1]ContractRegister (42)'!$C:$E,2,FALSE)</f>
        <v>33168000</v>
      </c>
    </row>
    <row r="226" spans="1:14">
      <c r="A226" t="s">
        <v>697</v>
      </c>
      <c r="B226" t="s">
        <v>698</v>
      </c>
      <c r="C226" t="s">
        <v>634</v>
      </c>
      <c r="D226" t="s">
        <v>699</v>
      </c>
      <c r="E226" s="1">
        <v>120904</v>
      </c>
      <c r="F226" s="5">
        <v>36.231404958677686</v>
      </c>
      <c r="G226">
        <f>VLOOKUP($B226,'[1]ContractRegister (42)'!$C:$E,3,FALSE)</f>
        <v>0</v>
      </c>
      <c r="H226" s="3">
        <v>44287</v>
      </c>
      <c r="I226" s="3">
        <v>45383</v>
      </c>
      <c r="L226" s="10" t="s">
        <v>447</v>
      </c>
      <c r="N226">
        <f>VLOOKUP($B226,'[1]ContractRegister (42)'!$C:$E,2,FALSE)</f>
        <v>71632000</v>
      </c>
    </row>
    <row r="227" spans="1:14">
      <c r="A227" t="s">
        <v>700</v>
      </c>
      <c r="B227" t="s">
        <v>701</v>
      </c>
      <c r="C227" t="s">
        <v>634</v>
      </c>
      <c r="D227" t="s">
        <v>702</v>
      </c>
      <c r="E227" s="1">
        <v>75000000</v>
      </c>
      <c r="F227" s="5">
        <v>48.297520661157023</v>
      </c>
      <c r="G227">
        <f>VLOOKUP($B227,'[1]ContractRegister (42)'!$C:$E,3,FALSE)</f>
        <v>0</v>
      </c>
      <c r="H227" s="3">
        <v>44952</v>
      </c>
      <c r="I227" s="3">
        <v>46413</v>
      </c>
      <c r="L227" s="10" t="s">
        <v>703</v>
      </c>
      <c r="N227">
        <f>VLOOKUP($B227,'[1]ContractRegister (42)'!$C:$E,2,FALSE)</f>
        <v>33110000</v>
      </c>
    </row>
    <row r="228" spans="1:14">
      <c r="A228" t="s">
        <v>704</v>
      </c>
      <c r="B228" t="s">
        <v>705</v>
      </c>
      <c r="C228" t="s">
        <v>634</v>
      </c>
      <c r="D228" t="s">
        <v>706</v>
      </c>
      <c r="E228" s="1">
        <v>1100000</v>
      </c>
      <c r="F228" s="5">
        <v>48.297520661157023</v>
      </c>
      <c r="G228">
        <f>VLOOKUP($B228,'[1]ContractRegister (42)'!$C:$E,3,FALSE)</f>
        <v>24</v>
      </c>
      <c r="H228" s="3">
        <v>44930</v>
      </c>
      <c r="I228" s="3">
        <v>46391</v>
      </c>
      <c r="L228" s="10" t="s">
        <v>644</v>
      </c>
      <c r="N228">
        <f>VLOOKUP($B228,'[1]ContractRegister (42)'!$C:$E,2,FALSE)</f>
        <v>33181520</v>
      </c>
    </row>
    <row r="229" spans="1:14">
      <c r="A229" t="s">
        <v>707</v>
      </c>
      <c r="B229" t="s">
        <v>708</v>
      </c>
      <c r="C229" t="s">
        <v>634</v>
      </c>
      <c r="D229" t="s">
        <v>709</v>
      </c>
      <c r="E229" s="1">
        <v>533846</v>
      </c>
      <c r="F229" s="5">
        <v>48.297520661157023</v>
      </c>
      <c r="G229">
        <f>VLOOKUP($B229,'[1]ContractRegister (42)'!$C:$E,3,FALSE)</f>
        <v>35</v>
      </c>
      <c r="H229" s="3">
        <v>42766</v>
      </c>
      <c r="I229" s="3">
        <v>44227</v>
      </c>
      <c r="J229" s="3">
        <v>45291</v>
      </c>
      <c r="L229" s="10" t="s">
        <v>648</v>
      </c>
      <c r="N229">
        <f>VLOOKUP($B229,'[1]ContractRegister (42)'!$C:$E,2,FALSE)</f>
        <v>33140000</v>
      </c>
    </row>
    <row r="230" spans="1:14">
      <c r="A230" t="s">
        <v>710</v>
      </c>
      <c r="B230" t="s">
        <v>711</v>
      </c>
      <c r="C230" t="s">
        <v>634</v>
      </c>
      <c r="D230" t="s">
        <v>712</v>
      </c>
      <c r="E230" s="1">
        <v>380000</v>
      </c>
      <c r="F230" s="5">
        <v>48.297520661157023</v>
      </c>
      <c r="G230">
        <f>VLOOKUP($B230,'[1]ContractRegister (42)'!$C:$E,3,FALSE)</f>
        <v>12</v>
      </c>
      <c r="H230" s="3">
        <v>45034</v>
      </c>
      <c r="I230" s="3">
        <v>46495</v>
      </c>
      <c r="L230" s="10" t="s">
        <v>636</v>
      </c>
      <c r="N230">
        <f>VLOOKUP($B230,'[1]ContractRegister (42)'!$C:$E,2,FALSE)</f>
        <v>33140000</v>
      </c>
    </row>
    <row r="231" spans="1:14">
      <c r="A231" t="s">
        <v>713</v>
      </c>
      <c r="B231" t="s">
        <v>714</v>
      </c>
      <c r="C231" t="s">
        <v>634</v>
      </c>
      <c r="D231" t="s">
        <v>715</v>
      </c>
      <c r="E231" s="1">
        <v>145444</v>
      </c>
      <c r="F231" s="5">
        <v>48.297520661157023</v>
      </c>
      <c r="G231">
        <f>VLOOKUP($B231,'[1]ContractRegister (42)'!$C:$E,3,FALSE)</f>
        <v>0</v>
      </c>
      <c r="H231" s="3">
        <v>45086</v>
      </c>
      <c r="I231" s="3">
        <v>46547</v>
      </c>
      <c r="L231" s="10" t="s">
        <v>678</v>
      </c>
      <c r="N231">
        <f>VLOOKUP($B231,'[1]ContractRegister (42)'!$C:$E,2,FALSE)</f>
        <v>33124210</v>
      </c>
    </row>
    <row r="232" spans="1:14">
      <c r="A232" t="s">
        <v>716</v>
      </c>
      <c r="B232" t="s">
        <v>717</v>
      </c>
      <c r="C232" t="s">
        <v>634</v>
      </c>
      <c r="D232" t="s">
        <v>718</v>
      </c>
      <c r="E232" s="1">
        <v>1400000</v>
      </c>
      <c r="F232" s="5">
        <v>48.297520661157023</v>
      </c>
      <c r="G232">
        <f>VLOOKUP($B232,'[1]ContractRegister (42)'!$C:$E,3,FALSE)</f>
        <v>0</v>
      </c>
      <c r="H232" s="3">
        <v>45136</v>
      </c>
      <c r="I232" s="3">
        <v>46597</v>
      </c>
      <c r="L232" s="10" t="s">
        <v>664</v>
      </c>
      <c r="N232">
        <f>VLOOKUP($B232,'[1]ContractRegister (42)'!$C:$E,2,FALSE)</f>
        <v>33140000</v>
      </c>
    </row>
    <row r="233" spans="1:14">
      <c r="A233" t="s">
        <v>719</v>
      </c>
      <c r="B233" t="s">
        <v>720</v>
      </c>
      <c r="C233" t="s">
        <v>721</v>
      </c>
      <c r="D233" t="s">
        <v>722</v>
      </c>
      <c r="E233" s="1">
        <v>2000000</v>
      </c>
      <c r="F233" s="5">
        <v>24.165289256198346</v>
      </c>
      <c r="G233">
        <f>VLOOKUP($B233,'[1]ContractRegister (42)'!$C:$E,3,FALSE)</f>
        <v>0</v>
      </c>
      <c r="H233" s="3">
        <v>44707</v>
      </c>
      <c r="I233" s="3">
        <v>45438</v>
      </c>
      <c r="L233" s="10" t="s">
        <v>723</v>
      </c>
      <c r="N233">
        <f>VLOOKUP($B233,'[1]ContractRegister (42)'!$C:$E,2,FALSE)</f>
        <v>35113400</v>
      </c>
    </row>
    <row r="234" spans="1:14">
      <c r="A234" t="s">
        <v>724</v>
      </c>
      <c r="B234" t="s">
        <v>725</v>
      </c>
      <c r="C234" t="s">
        <v>726</v>
      </c>
      <c r="D234" t="s">
        <v>727</v>
      </c>
      <c r="E234" s="1">
        <v>1512929</v>
      </c>
      <c r="F234" s="5">
        <v>36.231404958677686</v>
      </c>
      <c r="G234">
        <f>VLOOKUP($B234,'[1]ContractRegister (42)'!$C:$E,3,FALSE)</f>
        <v>24</v>
      </c>
      <c r="H234" s="3">
        <v>43875</v>
      </c>
      <c r="I234" s="3">
        <v>44971</v>
      </c>
      <c r="J234" s="3">
        <v>45702</v>
      </c>
      <c r="L234" s="10" t="s">
        <v>728</v>
      </c>
      <c r="N234">
        <f>VLOOKUP($B234,'[1]ContractRegister (42)'!$C:$E,2,FALSE)</f>
        <v>33186200</v>
      </c>
    </row>
    <row r="235" spans="1:14">
      <c r="A235" t="s">
        <v>729</v>
      </c>
      <c r="B235" t="s">
        <v>730</v>
      </c>
      <c r="C235" t="s">
        <v>726</v>
      </c>
      <c r="D235" t="s">
        <v>731</v>
      </c>
      <c r="E235" s="1">
        <v>2440000</v>
      </c>
      <c r="F235" s="5">
        <v>36.231404958677686</v>
      </c>
      <c r="G235">
        <f>VLOOKUP($B235,'[1]ContractRegister (42)'!$C:$E,3,FALSE)</f>
        <v>24</v>
      </c>
      <c r="H235" s="3">
        <v>44805</v>
      </c>
      <c r="I235" s="3">
        <v>45901</v>
      </c>
      <c r="L235" s="10" t="s">
        <v>732</v>
      </c>
      <c r="N235">
        <f>VLOOKUP($B235,'[1]ContractRegister (42)'!$C:$E,2,FALSE)</f>
        <v>33141800</v>
      </c>
    </row>
    <row r="236" spans="1:14">
      <c r="A236" t="s">
        <v>733</v>
      </c>
      <c r="B236" t="s">
        <v>734</v>
      </c>
      <c r="C236" t="s">
        <v>726</v>
      </c>
      <c r="D236" t="s">
        <v>735</v>
      </c>
      <c r="E236" s="1">
        <v>2057316</v>
      </c>
      <c r="F236" s="5">
        <v>36.231404958677686</v>
      </c>
      <c r="G236">
        <f>VLOOKUP($B236,'[1]ContractRegister (42)'!$C:$E,3,FALSE)</f>
        <v>36</v>
      </c>
      <c r="H236" s="3">
        <v>43160</v>
      </c>
      <c r="I236" s="3">
        <v>44256</v>
      </c>
      <c r="J236" s="3">
        <v>45352</v>
      </c>
      <c r="L236" s="10" t="s">
        <v>736</v>
      </c>
      <c r="N236">
        <f>VLOOKUP($B236,'[1]ContractRegister (42)'!$C:$E,2,FALSE)</f>
        <v>33711630</v>
      </c>
    </row>
    <row r="237" spans="1:14">
      <c r="A237" t="s">
        <v>737</v>
      </c>
      <c r="B237" t="s">
        <v>738</v>
      </c>
      <c r="C237" t="s">
        <v>726</v>
      </c>
      <c r="D237" t="s">
        <v>739</v>
      </c>
      <c r="E237" s="1">
        <v>289000</v>
      </c>
      <c r="F237" s="5">
        <v>36.132231404958681</v>
      </c>
      <c r="G237">
        <f>VLOOKUP($B237,'[1]ContractRegister (42)'!$C:$E,3,FALSE)</f>
        <v>54</v>
      </c>
      <c r="H237" s="3">
        <v>42919</v>
      </c>
      <c r="I237" s="3">
        <v>44012</v>
      </c>
      <c r="J237" s="3">
        <v>45656</v>
      </c>
      <c r="L237" s="10" t="s">
        <v>736</v>
      </c>
      <c r="N237">
        <f>VLOOKUP($B237,'[1]ContractRegister (42)'!$C:$E,2,FALSE)</f>
        <v>33141720</v>
      </c>
    </row>
    <row r="238" spans="1:14">
      <c r="A238" t="s">
        <v>740</v>
      </c>
      <c r="B238" t="s">
        <v>741</v>
      </c>
      <c r="C238" t="s">
        <v>726</v>
      </c>
      <c r="D238" t="s">
        <v>742</v>
      </c>
      <c r="E238" s="1">
        <v>458000</v>
      </c>
      <c r="F238" s="5">
        <v>36.198347107438018</v>
      </c>
      <c r="G238">
        <f>VLOOKUP($B238,'[1]ContractRegister (42)'!$C:$E,3,FALSE)</f>
        <v>24</v>
      </c>
      <c r="H238" s="3">
        <v>43644</v>
      </c>
      <c r="I238" s="3">
        <v>44739</v>
      </c>
      <c r="J238" s="3">
        <v>45470</v>
      </c>
      <c r="L238" s="10" t="s">
        <v>732</v>
      </c>
      <c r="N238">
        <f>VLOOKUP($B238,'[1]ContractRegister (42)'!$C:$E,2,FALSE)</f>
        <v>33692300</v>
      </c>
    </row>
    <row r="239" spans="1:14">
      <c r="A239" t="s">
        <v>743</v>
      </c>
      <c r="B239" t="s">
        <v>744</v>
      </c>
      <c r="C239" t="s">
        <v>726</v>
      </c>
      <c r="D239" t="s">
        <v>745</v>
      </c>
      <c r="E239" s="1">
        <v>438747</v>
      </c>
      <c r="F239" s="5">
        <v>36.198347107438018</v>
      </c>
      <c r="G239">
        <f>VLOOKUP($B239,'[1]ContractRegister (42)'!$C:$E,3,FALSE)</f>
        <v>36</v>
      </c>
      <c r="H239" s="3">
        <v>43040</v>
      </c>
      <c r="I239" s="3">
        <v>44135</v>
      </c>
      <c r="J239" s="3">
        <v>45230</v>
      </c>
      <c r="L239" s="10" t="s">
        <v>746</v>
      </c>
      <c r="N239">
        <f>VLOOKUP($B239,'[1]ContractRegister (42)'!$C:$E,2,FALSE)</f>
        <v>33126000</v>
      </c>
    </row>
    <row r="240" spans="1:14">
      <c r="A240" t="s">
        <v>747</v>
      </c>
      <c r="B240" t="s">
        <v>748</v>
      </c>
      <c r="C240" t="s">
        <v>726</v>
      </c>
      <c r="D240" t="s">
        <v>749</v>
      </c>
      <c r="E240" s="1">
        <v>2725892</v>
      </c>
      <c r="F240" s="5">
        <v>36.231404958677686</v>
      </c>
      <c r="G240">
        <f>VLOOKUP($B240,'[1]ContractRegister (42)'!$C:$E,3,FALSE)</f>
        <v>24</v>
      </c>
      <c r="H240" s="3">
        <v>44543</v>
      </c>
      <c r="I240" s="3">
        <v>45639</v>
      </c>
      <c r="L240" s="10" t="s">
        <v>732</v>
      </c>
      <c r="N240">
        <f>VLOOKUP($B240,'[1]ContractRegister (42)'!$C:$E,2,FALSE)</f>
        <v>33185200</v>
      </c>
    </row>
    <row r="241" spans="1:14">
      <c r="A241" t="s">
        <v>750</v>
      </c>
      <c r="B241" t="s">
        <v>751</v>
      </c>
      <c r="C241" t="s">
        <v>726</v>
      </c>
      <c r="D241" t="s">
        <v>752</v>
      </c>
      <c r="E241" s="1">
        <v>1876444</v>
      </c>
      <c r="F241" s="5">
        <v>36.231404958677686</v>
      </c>
      <c r="G241">
        <f>VLOOKUP($B241,'[1]ContractRegister (42)'!$C:$E,3,FALSE)</f>
        <v>24</v>
      </c>
      <c r="H241" s="3">
        <v>43780</v>
      </c>
      <c r="I241" s="3">
        <v>44876</v>
      </c>
      <c r="J241" s="3">
        <v>45607</v>
      </c>
      <c r="L241" s="10" t="s">
        <v>732</v>
      </c>
      <c r="N241">
        <f>VLOOKUP($B241,'[1]ContractRegister (42)'!$C:$E,2,FALSE)</f>
        <v>33140000</v>
      </c>
    </row>
    <row r="242" spans="1:14">
      <c r="A242" t="s">
        <v>753</v>
      </c>
      <c r="B242" t="s">
        <v>754</v>
      </c>
      <c r="C242" t="s">
        <v>726</v>
      </c>
      <c r="D242" t="s">
        <v>755</v>
      </c>
      <c r="E242" s="1">
        <v>1200000</v>
      </c>
      <c r="F242" s="5">
        <v>36.231404958677686</v>
      </c>
      <c r="G242">
        <f>VLOOKUP($B242,'[1]ContractRegister (42)'!$C:$E,3,FALSE)</f>
        <v>41</v>
      </c>
      <c r="H242" s="3">
        <v>43313</v>
      </c>
      <c r="I242" s="3">
        <v>44409</v>
      </c>
      <c r="J242" s="3">
        <v>45658</v>
      </c>
      <c r="L242" s="10" t="s">
        <v>736</v>
      </c>
      <c r="N242">
        <f>VLOOKUP($B242,'[1]ContractRegister (42)'!$C:$E,2,FALSE)</f>
        <v>33192120</v>
      </c>
    </row>
    <row r="243" spans="1:14">
      <c r="A243" t="s">
        <v>756</v>
      </c>
      <c r="B243" t="s">
        <v>757</v>
      </c>
      <c r="C243" t="s">
        <v>726</v>
      </c>
      <c r="D243" t="s">
        <v>758</v>
      </c>
      <c r="E243" s="1">
        <v>959808</v>
      </c>
      <c r="F243" s="5">
        <v>36.165289256198349</v>
      </c>
      <c r="G243">
        <f>VLOOKUP($B243,'[1]ContractRegister (42)'!$C:$E,3,FALSE)</f>
        <v>40</v>
      </c>
      <c r="H243" s="3">
        <v>42979</v>
      </c>
      <c r="I243" s="3">
        <v>44073</v>
      </c>
      <c r="J243" s="3">
        <v>45290</v>
      </c>
      <c r="L243" s="10" t="s">
        <v>746</v>
      </c>
      <c r="N243">
        <f>VLOOKUP($B243,'[1]ContractRegister (42)'!$C:$E,2,FALSE)</f>
        <v>33141200</v>
      </c>
    </row>
    <row r="244" spans="1:14">
      <c r="A244" t="s">
        <v>759</v>
      </c>
      <c r="B244" t="s">
        <v>760</v>
      </c>
      <c r="C244" t="s">
        <v>726</v>
      </c>
      <c r="D244" t="s">
        <v>761</v>
      </c>
      <c r="E244" s="1">
        <v>549000</v>
      </c>
      <c r="F244" s="5">
        <v>36.198347107438018</v>
      </c>
      <c r="G244">
        <f>VLOOKUP($B244,'[1]ContractRegister (42)'!$C:$E,3,FALSE)</f>
        <v>24</v>
      </c>
      <c r="H244" s="3">
        <v>43922</v>
      </c>
      <c r="I244" s="3">
        <v>45017</v>
      </c>
      <c r="J244" s="3">
        <v>45748</v>
      </c>
      <c r="L244" s="10" t="s">
        <v>736</v>
      </c>
      <c r="N244">
        <f>VLOOKUP($B244,'[1]ContractRegister (42)'!$C:$E,2,FALSE)</f>
        <v>33711710</v>
      </c>
    </row>
    <row r="245" spans="1:14">
      <c r="A245" t="s">
        <v>762</v>
      </c>
      <c r="B245" t="s">
        <v>763</v>
      </c>
      <c r="C245" t="s">
        <v>726</v>
      </c>
      <c r="D245" t="s">
        <v>764</v>
      </c>
      <c r="E245" s="1">
        <v>402000</v>
      </c>
      <c r="F245" s="5">
        <v>36.231404958677686</v>
      </c>
      <c r="G245">
        <f>VLOOKUP($B245,'[1]ContractRegister (42)'!$C:$E,3,FALSE)</f>
        <v>36</v>
      </c>
      <c r="H245" s="3">
        <v>43070</v>
      </c>
      <c r="I245" s="3">
        <v>44166</v>
      </c>
      <c r="J245" s="3">
        <v>45261</v>
      </c>
      <c r="L245" s="10" t="s">
        <v>732</v>
      </c>
      <c r="N245">
        <f>VLOOKUP($B245,'[1]ContractRegister (42)'!$C:$E,2,FALSE)</f>
        <v>33185100</v>
      </c>
    </row>
    <row r="246" spans="1:14">
      <c r="A246" t="s">
        <v>765</v>
      </c>
      <c r="B246" t="s">
        <v>766</v>
      </c>
      <c r="C246" t="s">
        <v>726</v>
      </c>
      <c r="D246" t="s">
        <v>767</v>
      </c>
      <c r="E246" s="1">
        <v>5400000</v>
      </c>
      <c r="F246" s="5">
        <v>48.297520661157023</v>
      </c>
      <c r="G246">
        <f>VLOOKUP($B246,'[1]ContractRegister (42)'!$C:$E,3,FALSE)</f>
        <v>12</v>
      </c>
      <c r="H246" s="3">
        <v>44835</v>
      </c>
      <c r="I246" s="3">
        <v>46296</v>
      </c>
      <c r="L246" s="10" t="s">
        <v>736</v>
      </c>
      <c r="N246">
        <f>VLOOKUP($B246,'[1]ContractRegister (42)'!$C:$E,2,FALSE)</f>
        <v>33193120</v>
      </c>
    </row>
    <row r="247" spans="1:14">
      <c r="A247" t="s">
        <v>768</v>
      </c>
      <c r="B247" t="s">
        <v>769</v>
      </c>
      <c r="C247" t="s">
        <v>726</v>
      </c>
      <c r="D247" t="s">
        <v>770</v>
      </c>
      <c r="E247" s="1">
        <v>1600000</v>
      </c>
      <c r="F247" s="5">
        <v>36.231404958677686</v>
      </c>
      <c r="G247">
        <f>VLOOKUP($B247,'[1]ContractRegister (42)'!$C:$E,3,FALSE)</f>
        <v>24</v>
      </c>
      <c r="H247" s="3">
        <v>44378</v>
      </c>
      <c r="I247" s="3">
        <v>45474</v>
      </c>
      <c r="L247" s="10" t="s">
        <v>736</v>
      </c>
      <c r="N247">
        <f>VLOOKUP($B247,'[1]ContractRegister (42)'!$C:$E,2,FALSE)</f>
        <v>33192600</v>
      </c>
    </row>
    <row r="248" spans="1:14">
      <c r="A248" t="s">
        <v>771</v>
      </c>
      <c r="B248" t="s">
        <v>772</v>
      </c>
      <c r="C248" t="s">
        <v>726</v>
      </c>
      <c r="D248" t="s">
        <v>773</v>
      </c>
      <c r="E248" s="1">
        <v>1639006</v>
      </c>
      <c r="F248" s="5">
        <v>36.231404958677686</v>
      </c>
      <c r="G248">
        <f>VLOOKUP($B248,'[1]ContractRegister (42)'!$C:$E,3,FALSE)</f>
        <v>36</v>
      </c>
      <c r="H248" s="3">
        <v>43192</v>
      </c>
      <c r="I248" s="3">
        <v>44288</v>
      </c>
      <c r="J248" s="3">
        <v>45384</v>
      </c>
      <c r="L248" s="10" t="s">
        <v>746</v>
      </c>
      <c r="N248">
        <f>VLOOKUP($B248,'[1]ContractRegister (42)'!$C:$E,2,FALSE)</f>
        <v>33141116</v>
      </c>
    </row>
    <row r="249" spans="1:14">
      <c r="A249" t="s">
        <v>774</v>
      </c>
      <c r="B249" t="s">
        <v>775</v>
      </c>
      <c r="C249" t="s">
        <v>726</v>
      </c>
      <c r="D249" t="s">
        <v>776</v>
      </c>
      <c r="E249" s="1">
        <v>3267185</v>
      </c>
      <c r="F249" s="5">
        <v>36.231404958677686</v>
      </c>
      <c r="G249">
        <f>VLOOKUP($B249,'[1]ContractRegister (42)'!$C:$E,3,FALSE)</f>
        <v>24</v>
      </c>
      <c r="H249" s="3">
        <v>44474</v>
      </c>
      <c r="I249" s="3">
        <v>45570</v>
      </c>
      <c r="L249" s="10" t="s">
        <v>746</v>
      </c>
      <c r="N249">
        <f>VLOOKUP($B249,'[1]ContractRegister (42)'!$C:$E,2,FALSE)</f>
        <v>33140000</v>
      </c>
    </row>
    <row r="250" spans="1:14">
      <c r="A250" t="s">
        <v>777</v>
      </c>
      <c r="B250" t="s">
        <v>778</v>
      </c>
      <c r="C250" t="s">
        <v>726</v>
      </c>
      <c r="D250" t="s">
        <v>779</v>
      </c>
      <c r="E250" s="1">
        <v>1597000</v>
      </c>
      <c r="F250" s="5">
        <v>24.165289256198346</v>
      </c>
      <c r="G250">
        <f>VLOOKUP($B250,'[1]ContractRegister (42)'!$C:$E,3,FALSE)</f>
        <v>36</v>
      </c>
      <c r="H250" s="3">
        <v>44928</v>
      </c>
      <c r="I250" s="3">
        <v>45659</v>
      </c>
      <c r="L250" s="10" t="s">
        <v>732</v>
      </c>
      <c r="N250">
        <f>VLOOKUP($B250,'[1]ContractRegister (42)'!$C:$E,2,FALSE)</f>
        <v>33141123</v>
      </c>
    </row>
    <row r="251" spans="1:14">
      <c r="A251" t="s">
        <v>780</v>
      </c>
      <c r="B251" t="s">
        <v>781</v>
      </c>
      <c r="C251" t="s">
        <v>726</v>
      </c>
      <c r="D251" t="s">
        <v>782</v>
      </c>
      <c r="E251" s="1">
        <v>7600000</v>
      </c>
      <c r="F251" s="5">
        <v>36.231404958677686</v>
      </c>
      <c r="G251">
        <f>VLOOKUP($B251,'[1]ContractRegister (42)'!$C:$E,3,FALSE)</f>
        <v>24</v>
      </c>
      <c r="H251" s="3">
        <v>43616</v>
      </c>
      <c r="I251" s="3">
        <v>44712</v>
      </c>
      <c r="J251" s="3">
        <v>45443</v>
      </c>
      <c r="L251" s="10" t="s">
        <v>732</v>
      </c>
      <c r="N251">
        <f>VLOOKUP($B251,'[1]ContractRegister (42)'!$C:$E,2,FALSE)</f>
        <v>33185000</v>
      </c>
    </row>
    <row r="252" spans="1:14">
      <c r="A252" t="s">
        <v>783</v>
      </c>
      <c r="B252" t="s">
        <v>784</v>
      </c>
      <c r="C252" t="s">
        <v>726</v>
      </c>
      <c r="D252" t="s">
        <v>785</v>
      </c>
      <c r="E252" s="1">
        <v>364830</v>
      </c>
      <c r="F252" s="5">
        <v>36.231404958677686</v>
      </c>
      <c r="G252">
        <f>VLOOKUP($B252,'[1]ContractRegister (42)'!$C:$E,3,FALSE)</f>
        <v>24</v>
      </c>
      <c r="H252" s="3">
        <v>44652</v>
      </c>
      <c r="I252" s="3">
        <v>45748</v>
      </c>
      <c r="L252" s="10" t="s">
        <v>786</v>
      </c>
      <c r="N252">
        <f>VLOOKUP($B252,'[1]ContractRegister (42)'!$C:$E,2,FALSE)</f>
        <v>33193221</v>
      </c>
    </row>
    <row r="253" spans="1:14">
      <c r="A253" t="s">
        <v>787</v>
      </c>
      <c r="B253" t="s">
        <v>788</v>
      </c>
      <c r="C253" t="s">
        <v>726</v>
      </c>
      <c r="D253" t="s">
        <v>789</v>
      </c>
      <c r="E253" s="1">
        <v>294434</v>
      </c>
      <c r="F253" s="5">
        <v>36.231404958677686</v>
      </c>
      <c r="G253">
        <f>VLOOKUP($B253,'[1]ContractRegister (42)'!$C:$E,3,FALSE)</f>
        <v>24</v>
      </c>
      <c r="H253" s="3">
        <v>45016</v>
      </c>
      <c r="I253" s="3">
        <v>46112</v>
      </c>
      <c r="L253" s="10" t="s">
        <v>786</v>
      </c>
      <c r="N253">
        <f>VLOOKUP($B253,'[1]ContractRegister (42)'!$C:$E,2,FALSE)</f>
        <v>42100000</v>
      </c>
    </row>
    <row r="254" spans="1:14">
      <c r="A254" t="s">
        <v>790</v>
      </c>
      <c r="B254" t="s">
        <v>791</v>
      </c>
      <c r="C254" t="s">
        <v>726</v>
      </c>
      <c r="D254" t="s">
        <v>792</v>
      </c>
      <c r="E254" s="1">
        <v>651000</v>
      </c>
      <c r="F254" s="5">
        <v>36.231404958677686</v>
      </c>
      <c r="G254">
        <f>VLOOKUP($B254,'[1]ContractRegister (42)'!$C:$E,3,FALSE)</f>
        <v>24</v>
      </c>
      <c r="H254" s="3">
        <v>43863</v>
      </c>
      <c r="I254" s="3">
        <v>44959</v>
      </c>
      <c r="J254" s="3">
        <v>45690</v>
      </c>
      <c r="L254" s="10" t="s">
        <v>732</v>
      </c>
      <c r="N254">
        <f>VLOOKUP($B254,'[1]ContractRegister (42)'!$C:$E,2,FALSE)</f>
        <v>31440000</v>
      </c>
    </row>
    <row r="255" spans="1:14">
      <c r="A255" t="s">
        <v>793</v>
      </c>
      <c r="B255" t="s">
        <v>794</v>
      </c>
      <c r="C255" t="s">
        <v>726</v>
      </c>
      <c r="D255" t="s">
        <v>795</v>
      </c>
      <c r="E255" s="1">
        <v>952000</v>
      </c>
      <c r="F255" s="5">
        <v>36.231404958677686</v>
      </c>
      <c r="G255">
        <f>VLOOKUP($B255,'[1]ContractRegister (42)'!$C:$E,3,FALSE)</f>
        <v>36</v>
      </c>
      <c r="H255" s="3">
        <v>43251</v>
      </c>
      <c r="I255" s="3">
        <v>44347</v>
      </c>
      <c r="J255" s="3">
        <v>45443</v>
      </c>
      <c r="L255" s="10" t="s">
        <v>732</v>
      </c>
      <c r="N255">
        <f>VLOOKUP($B255,'[1]ContractRegister (42)'!$C:$E,2,FALSE)</f>
        <v>33185000</v>
      </c>
    </row>
    <row r="256" spans="1:14">
      <c r="A256" t="s">
        <v>796</v>
      </c>
      <c r="B256" t="s">
        <v>797</v>
      </c>
      <c r="C256" t="s">
        <v>726</v>
      </c>
      <c r="D256" t="s">
        <v>798</v>
      </c>
      <c r="E256" s="1">
        <v>462090</v>
      </c>
      <c r="F256" s="5">
        <v>48.297520661157023</v>
      </c>
      <c r="G256">
        <f>VLOOKUP($B256,'[1]ContractRegister (42)'!$C:$E,3,FALSE)</f>
        <v>0</v>
      </c>
      <c r="H256" s="3">
        <v>44153</v>
      </c>
      <c r="I256" s="3">
        <v>45614</v>
      </c>
      <c r="L256" s="10" t="s">
        <v>732</v>
      </c>
      <c r="N256">
        <f>VLOOKUP($B256,'[1]ContractRegister (42)'!$C:$E,2,FALSE)</f>
        <v>33616000</v>
      </c>
    </row>
    <row r="257" spans="1:14">
      <c r="A257" t="s">
        <v>799</v>
      </c>
      <c r="B257" t="s">
        <v>800</v>
      </c>
      <c r="C257" t="s">
        <v>726</v>
      </c>
      <c r="D257" t="s">
        <v>801</v>
      </c>
      <c r="E257" s="1">
        <v>2985097</v>
      </c>
      <c r="F257" s="5">
        <v>36.231404958677686</v>
      </c>
      <c r="G257">
        <f>VLOOKUP($B257,'[1]ContractRegister (42)'!$C:$E,3,FALSE)</f>
        <v>24</v>
      </c>
      <c r="H257" s="3">
        <v>45019</v>
      </c>
      <c r="I257" s="3">
        <v>46115</v>
      </c>
      <c r="L257" s="10" t="s">
        <v>728</v>
      </c>
      <c r="N257">
        <f>VLOOKUP($B257,'[1]ContractRegister (42)'!$C:$E,2,FALSE)</f>
        <v>33141121</v>
      </c>
    </row>
    <row r="258" spans="1:14">
      <c r="A258" t="s">
        <v>802</v>
      </c>
      <c r="B258" t="s">
        <v>803</v>
      </c>
      <c r="C258" t="s">
        <v>726</v>
      </c>
      <c r="D258" t="s">
        <v>804</v>
      </c>
      <c r="E258" s="1">
        <v>1466000</v>
      </c>
      <c r="F258" s="5">
        <v>36.231404958677686</v>
      </c>
      <c r="G258">
        <f>VLOOKUP($B258,'[1]ContractRegister (42)'!$C:$E,3,FALSE)</f>
        <v>24</v>
      </c>
      <c r="H258" s="3">
        <v>45047</v>
      </c>
      <c r="I258" s="3">
        <v>46143</v>
      </c>
      <c r="L258" s="10" t="s">
        <v>732</v>
      </c>
      <c r="N258">
        <f>VLOOKUP($B258,'[1]ContractRegister (42)'!$C:$E,2,FALSE)</f>
        <v>44113810</v>
      </c>
    </row>
    <row r="259" spans="1:14">
      <c r="A259" t="s">
        <v>805</v>
      </c>
      <c r="B259" t="s">
        <v>806</v>
      </c>
      <c r="C259" t="s">
        <v>807</v>
      </c>
      <c r="D259" t="s">
        <v>808</v>
      </c>
      <c r="E259" s="1">
        <v>287500</v>
      </c>
      <c r="F259" s="5">
        <v>24.165289256198346</v>
      </c>
      <c r="G259">
        <f>VLOOKUP($B259,'[1]ContractRegister (42)'!$C:$E,3,FALSE)</f>
        <v>24</v>
      </c>
      <c r="H259" s="3">
        <v>44652</v>
      </c>
      <c r="I259" s="3">
        <v>45383</v>
      </c>
      <c r="L259" s="10" t="s">
        <v>447</v>
      </c>
      <c r="N259">
        <f>VLOOKUP($B259,'[1]ContractRegister (42)'!$C:$E,2,FALSE)</f>
        <v>33140000</v>
      </c>
    </row>
    <row r="260" spans="1:14">
      <c r="A260" t="s">
        <v>809</v>
      </c>
      <c r="B260" t="s">
        <v>810</v>
      </c>
      <c r="C260" t="s">
        <v>807</v>
      </c>
      <c r="D260" t="s">
        <v>811</v>
      </c>
      <c r="E260" s="1">
        <v>325000</v>
      </c>
      <c r="F260" s="5">
        <v>24.165289256198346</v>
      </c>
      <c r="G260">
        <f>VLOOKUP($B260,'[1]ContractRegister (42)'!$C:$E,3,FALSE)</f>
        <v>24</v>
      </c>
      <c r="H260" s="3">
        <v>44886</v>
      </c>
      <c r="I260" s="3">
        <v>45617</v>
      </c>
      <c r="L260" s="10" t="s">
        <v>447</v>
      </c>
      <c r="N260">
        <f>VLOOKUP($B260,'[1]ContractRegister (42)'!$C:$E,2,FALSE)</f>
        <v>38911000</v>
      </c>
    </row>
    <row r="261" spans="1:14">
      <c r="A261" t="s">
        <v>812</v>
      </c>
      <c r="B261" t="s">
        <v>813</v>
      </c>
      <c r="C261" t="s">
        <v>807</v>
      </c>
      <c r="D261" t="s">
        <v>814</v>
      </c>
      <c r="E261" s="1">
        <v>2698116</v>
      </c>
      <c r="F261" s="5">
        <v>48.264462809917354</v>
      </c>
      <c r="G261">
        <f>VLOOKUP($B261,'[1]ContractRegister (42)'!$C:$E,3,FALSE)</f>
        <v>0</v>
      </c>
      <c r="H261" s="3">
        <v>44423</v>
      </c>
      <c r="I261" s="3">
        <v>45883</v>
      </c>
      <c r="L261" s="10" t="s">
        <v>56</v>
      </c>
      <c r="N261">
        <f>VLOOKUP($B261,'[1]ContractRegister (42)'!$C:$E,2,FALSE)</f>
        <v>79920000</v>
      </c>
    </row>
    <row r="262" spans="1:14">
      <c r="A262" t="s">
        <v>564</v>
      </c>
      <c r="B262" t="s">
        <v>815</v>
      </c>
      <c r="C262" t="s">
        <v>807</v>
      </c>
      <c r="D262" t="s">
        <v>816</v>
      </c>
      <c r="E262" s="1">
        <v>105183</v>
      </c>
      <c r="F262" s="5">
        <v>12.066115702479339</v>
      </c>
      <c r="G262">
        <f>VLOOKUP($B262,'[1]ContractRegister (42)'!$C:$E,3,FALSE)</f>
        <v>0</v>
      </c>
      <c r="H262" s="3">
        <v>44851</v>
      </c>
      <c r="I262" s="3">
        <v>45216</v>
      </c>
      <c r="L262" s="10" t="s">
        <v>817</v>
      </c>
      <c r="N262">
        <f>VLOOKUP($B262,'[1]ContractRegister (42)'!$C:$E,2,FALSE)</f>
        <v>50421000</v>
      </c>
    </row>
    <row r="263" spans="1:14">
      <c r="A263" t="s">
        <v>564</v>
      </c>
      <c r="B263" t="s">
        <v>818</v>
      </c>
      <c r="C263" t="s">
        <v>807</v>
      </c>
      <c r="D263" t="s">
        <v>446</v>
      </c>
      <c r="E263" s="1">
        <v>83500</v>
      </c>
      <c r="F263" s="5">
        <v>12.066115702479339</v>
      </c>
      <c r="G263">
        <f>VLOOKUP($B263,'[1]ContractRegister (42)'!$C:$E,3,FALSE)</f>
        <v>12</v>
      </c>
      <c r="H263" s="3">
        <v>44713</v>
      </c>
      <c r="I263" s="3">
        <v>45078</v>
      </c>
      <c r="J263" s="3">
        <v>45444</v>
      </c>
      <c r="L263" s="10" t="s">
        <v>447</v>
      </c>
      <c r="N263">
        <f>VLOOKUP($B263,'[1]ContractRegister (42)'!$C:$E,2,FALSE)</f>
        <v>71900000</v>
      </c>
    </row>
    <row r="264" spans="1:14">
      <c r="A264" t="s">
        <v>564</v>
      </c>
      <c r="B264" t="s">
        <v>819</v>
      </c>
      <c r="C264" t="s">
        <v>807</v>
      </c>
      <c r="D264" t="s">
        <v>820</v>
      </c>
      <c r="E264" s="1">
        <v>933172</v>
      </c>
      <c r="F264" s="5">
        <v>12.066115702479339</v>
      </c>
      <c r="G264">
        <f>VLOOKUP($B264,'[1]ContractRegister (42)'!$C:$E,3,FALSE)</f>
        <v>0</v>
      </c>
      <c r="H264" s="3">
        <v>44914</v>
      </c>
      <c r="I264" s="3">
        <v>45279</v>
      </c>
      <c r="L264" s="10" t="s">
        <v>817</v>
      </c>
      <c r="N264">
        <f>VLOOKUP($B264,'[1]ContractRegister (42)'!$C:$E,2,FALSE)</f>
        <v>50421000</v>
      </c>
    </row>
    <row r="265" spans="1:14">
      <c r="A265" t="s">
        <v>821</v>
      </c>
      <c r="B265" t="s">
        <v>822</v>
      </c>
      <c r="C265" t="s">
        <v>807</v>
      </c>
      <c r="D265" t="s">
        <v>823</v>
      </c>
      <c r="E265" s="1">
        <v>4000000</v>
      </c>
      <c r="F265" s="5">
        <v>12.099173553719009</v>
      </c>
      <c r="G265">
        <f>VLOOKUP($B265,'[1]ContractRegister (42)'!$C:$E,3,FALSE)</f>
        <v>12</v>
      </c>
      <c r="H265" s="3">
        <v>45019</v>
      </c>
      <c r="I265" s="3">
        <v>45385</v>
      </c>
      <c r="L265" s="10" t="s">
        <v>824</v>
      </c>
      <c r="N265">
        <f>VLOOKUP($B265,'[1]ContractRegister (42)'!$C:$E,2,FALSE)</f>
        <v>79512000</v>
      </c>
    </row>
    <row r="266" spans="1:14">
      <c r="A266" t="s">
        <v>825</v>
      </c>
      <c r="B266" t="s">
        <v>826</v>
      </c>
      <c r="C266" t="s">
        <v>807</v>
      </c>
      <c r="D266" t="s">
        <v>699</v>
      </c>
      <c r="E266" s="1">
        <v>7862586</v>
      </c>
      <c r="F266" s="5">
        <v>12.066115702479339</v>
      </c>
      <c r="G266">
        <f>VLOOKUP($B266,'[1]ContractRegister (42)'!$C:$E,3,FALSE)</f>
        <v>12</v>
      </c>
      <c r="H266" s="3">
        <v>45017</v>
      </c>
      <c r="I266" s="3">
        <v>45382</v>
      </c>
      <c r="L266" s="10" t="s">
        <v>824</v>
      </c>
      <c r="N266">
        <f>VLOOKUP($B266,'[1]ContractRegister (42)'!$C:$E,2,FALSE)</f>
        <v>33696500</v>
      </c>
    </row>
    <row r="267" spans="1:14">
      <c r="A267" t="s">
        <v>827</v>
      </c>
      <c r="B267" t="s">
        <v>828</v>
      </c>
      <c r="C267" t="s">
        <v>807</v>
      </c>
      <c r="D267" t="s">
        <v>829</v>
      </c>
      <c r="E267" s="1">
        <v>5532432</v>
      </c>
      <c r="F267" s="5">
        <v>12.066115702479339</v>
      </c>
      <c r="G267">
        <f>VLOOKUP($B267,'[1]ContractRegister (42)'!$C:$E,3,FALSE)</f>
        <v>12</v>
      </c>
      <c r="H267" s="3">
        <v>45017</v>
      </c>
      <c r="I267" s="3">
        <v>45382</v>
      </c>
      <c r="L267" s="10" t="s">
        <v>824</v>
      </c>
      <c r="N267">
        <f>VLOOKUP($B267,'[1]ContractRegister (42)'!$C:$E,2,FALSE)</f>
        <v>33696500</v>
      </c>
    </row>
    <row r="268" spans="1:14">
      <c r="A268" t="s">
        <v>830</v>
      </c>
      <c r="B268" t="s">
        <v>831</v>
      </c>
      <c r="C268" t="s">
        <v>807</v>
      </c>
      <c r="D268" t="s">
        <v>832</v>
      </c>
      <c r="E268" s="1">
        <v>1147586</v>
      </c>
      <c r="F268" s="5">
        <v>12.066115702479339</v>
      </c>
      <c r="G268">
        <f>VLOOKUP($B268,'[1]ContractRegister (42)'!$C:$E,3,FALSE)</f>
        <v>12</v>
      </c>
      <c r="H268" s="3">
        <v>45017</v>
      </c>
      <c r="I268" s="3">
        <v>45382</v>
      </c>
      <c r="L268" s="10" t="s">
        <v>824</v>
      </c>
      <c r="N268">
        <f>VLOOKUP($B268,'[1]ContractRegister (42)'!$C:$E,2,FALSE)</f>
        <v>33696500</v>
      </c>
    </row>
    <row r="269" spans="1:14">
      <c r="A269" t="s">
        <v>833</v>
      </c>
      <c r="B269" t="s">
        <v>834</v>
      </c>
      <c r="C269" t="s">
        <v>807</v>
      </c>
      <c r="D269" t="s">
        <v>835</v>
      </c>
      <c r="E269" s="1">
        <v>554814</v>
      </c>
      <c r="F269" s="5">
        <v>12.066115702479339</v>
      </c>
      <c r="G269">
        <f>VLOOKUP($B269,'[1]ContractRegister (42)'!$C:$E,3,FALSE)</f>
        <v>12</v>
      </c>
      <c r="H269" s="3">
        <v>45017</v>
      </c>
      <c r="I269" s="3">
        <v>45382</v>
      </c>
      <c r="L269" s="10" t="s">
        <v>824</v>
      </c>
      <c r="N269">
        <f>VLOOKUP($B269,'[1]ContractRegister (42)'!$C:$E,2,FALSE)</f>
        <v>33696500</v>
      </c>
    </row>
    <row r="270" spans="1:14">
      <c r="A270" t="s">
        <v>836</v>
      </c>
      <c r="B270" t="s">
        <v>837</v>
      </c>
      <c r="C270" t="s">
        <v>807</v>
      </c>
      <c r="D270" t="s">
        <v>838</v>
      </c>
      <c r="E270" s="1">
        <v>6941147</v>
      </c>
      <c r="F270" s="5">
        <v>12.066115702479339</v>
      </c>
      <c r="G270">
        <f>VLOOKUP($B270,'[1]ContractRegister (42)'!$C:$E,3,FALSE)</f>
        <v>12</v>
      </c>
      <c r="H270" s="3">
        <v>45017</v>
      </c>
      <c r="I270" s="3">
        <v>45382</v>
      </c>
      <c r="L270" s="10" t="s">
        <v>824</v>
      </c>
      <c r="N270">
        <f>VLOOKUP($B270,'[1]ContractRegister (42)'!$C:$E,2,FALSE)</f>
        <v>33696500</v>
      </c>
    </row>
    <row r="271" spans="1:14">
      <c r="A271" t="s">
        <v>839</v>
      </c>
      <c r="B271" t="s">
        <v>840</v>
      </c>
      <c r="C271" t="s">
        <v>807</v>
      </c>
      <c r="D271" t="s">
        <v>841</v>
      </c>
      <c r="E271" s="1">
        <v>711363</v>
      </c>
      <c r="F271" s="5">
        <v>12.066115702479339</v>
      </c>
      <c r="G271">
        <f>VLOOKUP($B271,'[1]ContractRegister (42)'!$C:$E,3,FALSE)</f>
        <v>12</v>
      </c>
      <c r="H271" s="3">
        <v>45017</v>
      </c>
      <c r="I271" s="3">
        <v>45382</v>
      </c>
      <c r="L271" s="10" t="s">
        <v>824</v>
      </c>
      <c r="N271">
        <f>VLOOKUP($B271,'[1]ContractRegister (42)'!$C:$E,2,FALSE)</f>
        <v>33696500</v>
      </c>
    </row>
    <row r="272" spans="1:14">
      <c r="A272" t="s">
        <v>842</v>
      </c>
      <c r="B272" t="s">
        <v>843</v>
      </c>
      <c r="C272" t="s">
        <v>807</v>
      </c>
      <c r="D272" t="s">
        <v>17</v>
      </c>
      <c r="E272" s="1">
        <v>355248</v>
      </c>
      <c r="F272" s="5">
        <v>12.066115702479339</v>
      </c>
      <c r="G272">
        <f>VLOOKUP($B272,'[1]ContractRegister (42)'!$C:$E,3,FALSE)</f>
        <v>12</v>
      </c>
      <c r="H272" s="3">
        <v>45017</v>
      </c>
      <c r="I272" s="3">
        <v>45382</v>
      </c>
      <c r="L272" s="10" t="s">
        <v>824</v>
      </c>
      <c r="N272">
        <f>VLOOKUP($B272,'[1]ContractRegister (42)'!$C:$E,2,FALSE)</f>
        <v>33696500</v>
      </c>
    </row>
    <row r="273" spans="1:14">
      <c r="A273" t="s">
        <v>844</v>
      </c>
      <c r="B273" t="s">
        <v>845</v>
      </c>
      <c r="C273" t="s">
        <v>807</v>
      </c>
      <c r="D273" t="s">
        <v>699</v>
      </c>
      <c r="E273" s="1">
        <v>105000</v>
      </c>
      <c r="F273" s="5">
        <v>12.099173553719009</v>
      </c>
      <c r="G273">
        <f>VLOOKUP($B273,'[1]ContractRegister (42)'!$C:$E,3,FALSE)</f>
        <v>0</v>
      </c>
      <c r="H273" s="3">
        <v>45019</v>
      </c>
      <c r="I273" s="3">
        <v>45385</v>
      </c>
      <c r="L273" s="10" t="s">
        <v>447</v>
      </c>
      <c r="N273">
        <f>VLOOKUP($B273,'[1]ContractRegister (42)'!$C:$E,2,FALSE)</f>
        <v>50421000</v>
      </c>
    </row>
    <row r="274" spans="1:14">
      <c r="A274" t="s">
        <v>846</v>
      </c>
      <c r="B274" t="s">
        <v>847</v>
      </c>
      <c r="C274" t="s">
        <v>848</v>
      </c>
      <c r="D274" t="s">
        <v>849</v>
      </c>
      <c r="E274" s="1">
        <v>13500000</v>
      </c>
      <c r="F274" s="5">
        <v>144.89256198347107</v>
      </c>
      <c r="G274">
        <f>VLOOKUP($B274,'[1]ContractRegister (42)'!$C:$E,3,FALSE)</f>
        <v>24</v>
      </c>
      <c r="H274" s="3">
        <v>43679</v>
      </c>
      <c r="I274" s="3">
        <v>48062</v>
      </c>
      <c r="L274" s="10" t="s">
        <v>850</v>
      </c>
      <c r="N274">
        <f>VLOOKUP($B274,'[1]ContractRegister (42)'!$C:$E,2,FALSE)</f>
        <v>90500000</v>
      </c>
    </row>
    <row r="275" spans="1:14">
      <c r="A275" t="s">
        <v>564</v>
      </c>
      <c r="B275" t="s">
        <v>851</v>
      </c>
      <c r="C275" t="s">
        <v>848</v>
      </c>
      <c r="D275" t="s">
        <v>852</v>
      </c>
      <c r="E275" s="1">
        <v>410565</v>
      </c>
      <c r="F275" s="5">
        <v>12.066115702479339</v>
      </c>
      <c r="G275">
        <f>VLOOKUP($B275,'[1]ContractRegister (42)'!$C:$E,3,FALSE)</f>
        <v>24</v>
      </c>
      <c r="H275" s="3">
        <v>44287</v>
      </c>
      <c r="I275" s="3">
        <v>44652</v>
      </c>
      <c r="J275" s="3">
        <v>45383</v>
      </c>
      <c r="L275" s="10" t="s">
        <v>362</v>
      </c>
      <c r="N275">
        <f>VLOOKUP($B275,'[1]ContractRegister (42)'!$C:$E,2,FALSE)</f>
        <v>90524100</v>
      </c>
    </row>
    <row r="276" spans="1:14">
      <c r="A276" t="s">
        <v>853</v>
      </c>
      <c r="B276" t="s">
        <v>854</v>
      </c>
      <c r="C276" t="s">
        <v>855</v>
      </c>
      <c r="D276" t="s">
        <v>856</v>
      </c>
      <c r="E276" s="1">
        <v>1714021</v>
      </c>
      <c r="F276" s="5">
        <v>36.231404958677686</v>
      </c>
      <c r="G276">
        <f>VLOOKUP($B276,'[1]ContractRegister (42)'!$C:$E,3,FALSE)</f>
        <v>24</v>
      </c>
      <c r="H276" s="3">
        <v>44896</v>
      </c>
      <c r="I276" s="3">
        <v>45992</v>
      </c>
      <c r="L276" s="10" t="s">
        <v>857</v>
      </c>
      <c r="N276">
        <f>VLOOKUP($B276,'[1]ContractRegister (42)'!$C:$E,2,FALSE)</f>
        <v>33141200</v>
      </c>
    </row>
    <row r="277" spans="1:14">
      <c r="A277" t="s">
        <v>858</v>
      </c>
      <c r="B277" t="s">
        <v>859</v>
      </c>
      <c r="C277" t="s">
        <v>855</v>
      </c>
      <c r="D277" t="s">
        <v>860</v>
      </c>
      <c r="E277" s="1">
        <v>27000000</v>
      </c>
      <c r="F277" s="5">
        <v>36.231404958677686</v>
      </c>
      <c r="G277">
        <f>VLOOKUP($B277,'[1]ContractRegister (42)'!$C:$E,3,FALSE)</f>
        <v>24</v>
      </c>
      <c r="H277" s="3">
        <v>44866</v>
      </c>
      <c r="I277" s="3">
        <v>45962</v>
      </c>
      <c r="L277" s="10" t="s">
        <v>861</v>
      </c>
      <c r="N277">
        <f>VLOOKUP($B277,'[1]ContractRegister (42)'!$C:$E,2,FALSE)</f>
        <v>79620000</v>
      </c>
    </row>
    <row r="278" spans="1:14">
      <c r="A278" t="s">
        <v>862</v>
      </c>
      <c r="B278" t="s">
        <v>863</v>
      </c>
      <c r="C278" t="s">
        <v>855</v>
      </c>
      <c r="D278" t="s">
        <v>864</v>
      </c>
      <c r="E278" s="1">
        <v>2960000</v>
      </c>
      <c r="F278" s="5">
        <v>36.231404958677686</v>
      </c>
      <c r="G278">
        <f>VLOOKUP($B278,'[1]ContractRegister (42)'!$C:$E,3,FALSE)</f>
        <v>24</v>
      </c>
      <c r="H278" s="3">
        <v>43545</v>
      </c>
      <c r="I278" s="3">
        <v>44641</v>
      </c>
      <c r="J278" s="3">
        <v>45372</v>
      </c>
      <c r="L278" s="10" t="s">
        <v>857</v>
      </c>
      <c r="N278">
        <f>VLOOKUP($B278,'[1]ContractRegister (42)'!$C:$E,2,FALSE)</f>
        <v>33162100</v>
      </c>
    </row>
    <row r="279" spans="1:14">
      <c r="A279" t="s">
        <v>865</v>
      </c>
      <c r="B279" t="s">
        <v>866</v>
      </c>
      <c r="C279" t="s">
        <v>855</v>
      </c>
      <c r="D279" t="s">
        <v>867</v>
      </c>
      <c r="E279" s="1">
        <v>1400000</v>
      </c>
      <c r="F279" s="5">
        <v>36.198347107438018</v>
      </c>
      <c r="G279">
        <f>VLOOKUP($B279,'[1]ContractRegister (42)'!$C:$E,3,FALSE)</f>
        <v>24</v>
      </c>
      <c r="H279" s="3">
        <v>43863</v>
      </c>
      <c r="I279" s="3">
        <v>44958</v>
      </c>
      <c r="J279" s="3">
        <v>45689</v>
      </c>
      <c r="L279" s="10" t="s">
        <v>857</v>
      </c>
      <c r="N279">
        <f>VLOOKUP($B279,'[1]ContractRegister (42)'!$C:$E,2,FALSE)</f>
        <v>33141320</v>
      </c>
    </row>
    <row r="280" spans="1:14">
      <c r="A280" t="s">
        <v>868</v>
      </c>
      <c r="B280" t="s">
        <v>869</v>
      </c>
      <c r="C280" t="s">
        <v>855</v>
      </c>
      <c r="D280" t="s">
        <v>870</v>
      </c>
      <c r="E280" s="1">
        <v>560000</v>
      </c>
      <c r="F280" s="5">
        <v>48.297520661157023</v>
      </c>
      <c r="G280">
        <f>VLOOKUP($B280,'[1]ContractRegister (42)'!$C:$E,3,FALSE)</f>
        <v>24</v>
      </c>
      <c r="H280" s="3">
        <v>44287</v>
      </c>
      <c r="I280" s="3">
        <v>45748</v>
      </c>
      <c r="L280" s="10" t="s">
        <v>857</v>
      </c>
      <c r="N280">
        <f>VLOOKUP($B280,'[1]ContractRegister (42)'!$C:$E,2,FALSE)</f>
        <v>33184100</v>
      </c>
    </row>
    <row r="281" spans="1:14">
      <c r="A281" t="s">
        <v>871</v>
      </c>
      <c r="B281" t="s">
        <v>872</v>
      </c>
      <c r="C281" t="s">
        <v>855</v>
      </c>
      <c r="D281" t="s">
        <v>873</v>
      </c>
      <c r="E281" s="1">
        <v>2300000</v>
      </c>
      <c r="F281" s="5">
        <v>36.198347107438018</v>
      </c>
      <c r="G281">
        <f>VLOOKUP($B281,'[1]ContractRegister (42)'!$C:$E,3,FALSE)</f>
        <v>24</v>
      </c>
      <c r="H281" s="3">
        <v>43831</v>
      </c>
      <c r="I281" s="3">
        <v>44926</v>
      </c>
      <c r="J281" s="3">
        <v>45657</v>
      </c>
      <c r="L281" s="10" t="s">
        <v>857</v>
      </c>
      <c r="N281">
        <f>VLOOKUP($B281,'[1]ContractRegister (42)'!$C:$E,2,FALSE)</f>
        <v>33182210</v>
      </c>
    </row>
    <row r="282" spans="1:14">
      <c r="A282" t="s">
        <v>874</v>
      </c>
      <c r="B282" t="s">
        <v>875</v>
      </c>
      <c r="C282" t="s">
        <v>855</v>
      </c>
      <c r="D282" t="s">
        <v>876</v>
      </c>
      <c r="E282" s="1">
        <v>4200000</v>
      </c>
      <c r="F282" s="5">
        <v>36.231404958677686</v>
      </c>
      <c r="G282">
        <f>VLOOKUP($B282,'[1]ContractRegister (42)'!$C:$E,3,FALSE)</f>
        <v>24</v>
      </c>
      <c r="H282" s="3">
        <v>43537</v>
      </c>
      <c r="I282" s="3">
        <v>44633</v>
      </c>
      <c r="J282" s="3">
        <v>45364</v>
      </c>
      <c r="L282" s="10" t="s">
        <v>857</v>
      </c>
      <c r="N282">
        <f>VLOOKUP($B282,'[1]ContractRegister (42)'!$C:$E,2,FALSE)</f>
        <v>33162000</v>
      </c>
    </row>
    <row r="283" spans="1:14">
      <c r="A283" t="s">
        <v>877</v>
      </c>
      <c r="B283" t="s">
        <v>878</v>
      </c>
      <c r="C283" t="s">
        <v>855</v>
      </c>
      <c r="D283" t="s">
        <v>879</v>
      </c>
      <c r="E283" s="1">
        <v>1998175</v>
      </c>
      <c r="F283" s="5">
        <v>36.231404958677686</v>
      </c>
      <c r="G283">
        <f>VLOOKUP($B283,'[1]ContractRegister (42)'!$C:$E,3,FALSE)</f>
        <v>24</v>
      </c>
      <c r="H283" s="3">
        <v>43404</v>
      </c>
      <c r="I283" s="3">
        <v>44500</v>
      </c>
      <c r="J283" s="3">
        <v>45230</v>
      </c>
      <c r="L283" s="10" t="s">
        <v>880</v>
      </c>
      <c r="N283">
        <f>VLOOKUP($B283,'[1]ContractRegister (42)'!$C:$E,2,FALSE)</f>
        <v>33741000</v>
      </c>
    </row>
    <row r="284" spans="1:14">
      <c r="A284" t="s">
        <v>881</v>
      </c>
      <c r="B284" t="s">
        <v>882</v>
      </c>
      <c r="C284" t="s">
        <v>855</v>
      </c>
      <c r="D284" t="s">
        <v>883</v>
      </c>
      <c r="E284" s="1">
        <v>474000</v>
      </c>
      <c r="F284" s="5">
        <v>36.231404958677686</v>
      </c>
      <c r="G284">
        <f>VLOOKUP($B284,'[1]ContractRegister (42)'!$C:$E,3,FALSE)</f>
        <v>24</v>
      </c>
      <c r="H284" s="3">
        <v>44546</v>
      </c>
      <c r="I284" s="3">
        <v>45642</v>
      </c>
      <c r="L284" s="10" t="s">
        <v>861</v>
      </c>
      <c r="N284">
        <f>VLOOKUP($B284,'[1]ContractRegister (42)'!$C:$E,2,FALSE)</f>
        <v>33712000</v>
      </c>
    </row>
    <row r="285" spans="1:14">
      <c r="A285" t="s">
        <v>884</v>
      </c>
      <c r="B285" t="s">
        <v>885</v>
      </c>
      <c r="C285" t="s">
        <v>855</v>
      </c>
      <c r="D285" t="s">
        <v>886</v>
      </c>
      <c r="E285" s="1">
        <v>3196000</v>
      </c>
      <c r="F285" s="5">
        <v>36.231404958677686</v>
      </c>
      <c r="G285">
        <f>VLOOKUP($B285,'[1]ContractRegister (42)'!$C:$E,3,FALSE)</f>
        <v>24</v>
      </c>
      <c r="H285" s="3">
        <v>44652</v>
      </c>
      <c r="I285" s="3">
        <v>45748</v>
      </c>
      <c r="L285" s="10" t="s">
        <v>857</v>
      </c>
      <c r="N285">
        <f>VLOOKUP($B285,'[1]ContractRegister (42)'!$C:$E,2,FALSE)</f>
        <v>33141300</v>
      </c>
    </row>
    <row r="286" spans="1:14">
      <c r="A286" t="s">
        <v>887</v>
      </c>
      <c r="B286" t="s">
        <v>888</v>
      </c>
      <c r="C286" t="s">
        <v>855</v>
      </c>
      <c r="D286" t="s">
        <v>889</v>
      </c>
      <c r="E286" s="1">
        <v>1840330</v>
      </c>
      <c r="F286" s="5">
        <v>48.297520661157023</v>
      </c>
      <c r="G286">
        <f>VLOOKUP($B286,'[1]ContractRegister (42)'!$C:$E,3,FALSE)</f>
        <v>24</v>
      </c>
      <c r="H286" s="3">
        <v>43131</v>
      </c>
      <c r="I286" s="3">
        <v>44592</v>
      </c>
      <c r="J286" s="3">
        <v>45322</v>
      </c>
      <c r="L286" s="10" t="s">
        <v>857</v>
      </c>
      <c r="N286">
        <f>VLOOKUP($B286,'[1]ContractRegister (42)'!$C:$E,2,FALSE)</f>
        <v>33141310</v>
      </c>
    </row>
    <row r="287" spans="1:14">
      <c r="A287" t="s">
        <v>890</v>
      </c>
      <c r="B287" t="s">
        <v>891</v>
      </c>
      <c r="C287" t="s">
        <v>855</v>
      </c>
      <c r="D287" t="s">
        <v>892</v>
      </c>
      <c r="E287" s="1">
        <v>518000</v>
      </c>
      <c r="F287" s="5">
        <v>36.231404958677686</v>
      </c>
      <c r="G287">
        <f>VLOOKUP($B287,'[1]ContractRegister (42)'!$C:$E,3,FALSE)</f>
        <v>24</v>
      </c>
      <c r="H287" s="3">
        <v>44452</v>
      </c>
      <c r="I287" s="3">
        <v>45548</v>
      </c>
      <c r="L287" s="10" t="s">
        <v>893</v>
      </c>
      <c r="N287">
        <f>VLOOKUP($B287,'[1]ContractRegister (42)'!$C:$E,2,FALSE)</f>
        <v>33140000</v>
      </c>
    </row>
    <row r="288" spans="1:14">
      <c r="A288" t="s">
        <v>894</v>
      </c>
      <c r="B288" t="s">
        <v>895</v>
      </c>
      <c r="C288" t="s">
        <v>855</v>
      </c>
      <c r="D288" t="s">
        <v>896</v>
      </c>
      <c r="E288" s="1">
        <v>1680000</v>
      </c>
      <c r="F288" s="5">
        <v>36.231404958677686</v>
      </c>
      <c r="G288">
        <f>VLOOKUP($B288,'[1]ContractRegister (42)'!$C:$E,3,FALSE)</f>
        <v>24</v>
      </c>
      <c r="H288" s="3">
        <v>44378</v>
      </c>
      <c r="I288" s="3">
        <v>45474</v>
      </c>
      <c r="L288" s="10" t="s">
        <v>678</v>
      </c>
      <c r="N288">
        <f>VLOOKUP($B288,'[1]ContractRegister (42)'!$C:$E,2,FALSE)</f>
        <v>33140000</v>
      </c>
    </row>
    <row r="289" spans="1:14">
      <c r="A289" t="s">
        <v>897</v>
      </c>
      <c r="B289" t="s">
        <v>898</v>
      </c>
      <c r="C289" t="s">
        <v>855</v>
      </c>
      <c r="D289" t="s">
        <v>899</v>
      </c>
      <c r="E289" s="1">
        <v>2786127</v>
      </c>
      <c r="F289" s="5">
        <v>48.264462809917354</v>
      </c>
      <c r="G289">
        <f>VLOOKUP($B289,'[1]ContractRegister (42)'!$C:$E,3,FALSE)</f>
        <v>24</v>
      </c>
      <c r="H289" s="3">
        <v>43066</v>
      </c>
      <c r="I289" s="3">
        <v>44526</v>
      </c>
      <c r="J289" s="3">
        <v>45256</v>
      </c>
      <c r="L289" s="10" t="s">
        <v>857</v>
      </c>
      <c r="N289">
        <f>VLOOKUP($B289,'[1]ContractRegister (42)'!$C:$E,2,FALSE)</f>
        <v>33141310</v>
      </c>
    </row>
    <row r="290" spans="1:14">
      <c r="A290" t="s">
        <v>900</v>
      </c>
      <c r="B290" t="s">
        <v>901</v>
      </c>
      <c r="C290" t="s">
        <v>855</v>
      </c>
      <c r="D290" t="s">
        <v>902</v>
      </c>
      <c r="E290" s="1">
        <v>30000000</v>
      </c>
      <c r="F290" s="5">
        <v>60.330578512396691</v>
      </c>
      <c r="G290">
        <f>VLOOKUP($B290,'[1]ContractRegister (42)'!$C:$E,3,FALSE)</f>
        <v>0</v>
      </c>
      <c r="H290" s="3">
        <v>44835</v>
      </c>
      <c r="I290" s="3">
        <v>46660</v>
      </c>
      <c r="L290" s="10" t="s">
        <v>893</v>
      </c>
      <c r="N290">
        <f>VLOOKUP($B290,'[1]ContractRegister (42)'!$C:$E,2,FALSE)</f>
        <v>85111200</v>
      </c>
    </row>
    <row r="291" spans="1:14">
      <c r="A291" t="s">
        <v>903</v>
      </c>
      <c r="B291" t="s">
        <v>904</v>
      </c>
      <c r="C291" t="s">
        <v>855</v>
      </c>
      <c r="D291" t="s">
        <v>905</v>
      </c>
      <c r="E291" s="1">
        <v>5300000</v>
      </c>
      <c r="F291" s="5">
        <v>48.297520661157023</v>
      </c>
      <c r="G291">
        <f>VLOOKUP($B291,'[1]ContractRegister (42)'!$C:$E,3,FALSE)</f>
        <v>24</v>
      </c>
      <c r="H291" s="3">
        <v>43545</v>
      </c>
      <c r="I291" s="3">
        <v>45006</v>
      </c>
      <c r="J291" s="3">
        <v>45737</v>
      </c>
      <c r="L291" s="10" t="s">
        <v>857</v>
      </c>
      <c r="N291">
        <f>VLOOKUP($B291,'[1]ContractRegister (42)'!$C:$E,2,FALSE)</f>
        <v>30197320</v>
      </c>
    </row>
    <row r="292" spans="1:14">
      <c r="A292" t="s">
        <v>906</v>
      </c>
      <c r="B292" t="s">
        <v>907</v>
      </c>
      <c r="C292" t="s">
        <v>855</v>
      </c>
      <c r="D292" t="s">
        <v>908</v>
      </c>
      <c r="E292" s="1">
        <v>450000</v>
      </c>
      <c r="F292" s="5">
        <v>36.231404958677686</v>
      </c>
      <c r="G292">
        <f>VLOOKUP($B292,'[1]ContractRegister (42)'!$C:$E,3,FALSE)</f>
        <v>24</v>
      </c>
      <c r="H292" s="3">
        <v>43497</v>
      </c>
      <c r="I292" s="3">
        <v>44593</v>
      </c>
      <c r="J292" s="3">
        <v>45323</v>
      </c>
      <c r="L292" s="10" t="s">
        <v>648</v>
      </c>
      <c r="N292">
        <f>VLOOKUP($B292,'[1]ContractRegister (42)'!$C:$E,2,FALSE)</f>
        <v>33183100</v>
      </c>
    </row>
    <row r="293" spans="1:14">
      <c r="A293" t="s">
        <v>909</v>
      </c>
      <c r="B293" t="s">
        <v>910</v>
      </c>
      <c r="C293" t="s">
        <v>855</v>
      </c>
      <c r="D293" t="s">
        <v>911</v>
      </c>
      <c r="E293" s="1">
        <v>1700000</v>
      </c>
      <c r="F293" s="5">
        <v>36.231404958677686</v>
      </c>
      <c r="G293">
        <f>VLOOKUP($B293,'[1]ContractRegister (42)'!$C:$E,3,FALSE)</f>
        <v>24</v>
      </c>
      <c r="H293" s="3">
        <v>43524</v>
      </c>
      <c r="I293" s="3">
        <v>44620</v>
      </c>
      <c r="J293" s="3">
        <v>45350</v>
      </c>
      <c r="L293" s="10" t="s">
        <v>648</v>
      </c>
      <c r="N293">
        <f>VLOOKUP($B293,'[1]ContractRegister (42)'!$C:$E,2,FALSE)</f>
        <v>33140000</v>
      </c>
    </row>
    <row r="294" spans="1:14">
      <c r="A294" t="s">
        <v>912</v>
      </c>
      <c r="B294" t="s">
        <v>913</v>
      </c>
      <c r="C294" t="s">
        <v>855</v>
      </c>
      <c r="D294" t="s">
        <v>914</v>
      </c>
      <c r="E294" s="1">
        <v>30000000</v>
      </c>
      <c r="F294" s="5">
        <v>60.330578512396691</v>
      </c>
      <c r="G294">
        <f>VLOOKUP($B294,'[1]ContractRegister (42)'!$C:$E,3,FALSE)</f>
        <v>0</v>
      </c>
      <c r="H294" s="3">
        <v>44866</v>
      </c>
      <c r="I294" s="3">
        <v>46691</v>
      </c>
      <c r="L294" s="10" t="s">
        <v>893</v>
      </c>
      <c r="N294">
        <f>VLOOKUP($B294,'[1]ContractRegister (42)'!$C:$E,2,FALSE)</f>
        <v>85111200</v>
      </c>
    </row>
    <row r="295" spans="1:14">
      <c r="A295" t="s">
        <v>915</v>
      </c>
      <c r="B295" t="s">
        <v>916</v>
      </c>
      <c r="C295" t="s">
        <v>855</v>
      </c>
      <c r="D295" t="s">
        <v>917</v>
      </c>
      <c r="E295" s="1">
        <v>3000000</v>
      </c>
      <c r="F295" s="5">
        <v>36.231404958677686</v>
      </c>
      <c r="G295">
        <f>VLOOKUP($B295,'[1]ContractRegister (42)'!$C:$E,3,FALSE)</f>
        <v>24</v>
      </c>
      <c r="H295" s="3">
        <v>44287</v>
      </c>
      <c r="I295" s="3">
        <v>45383</v>
      </c>
      <c r="L295" s="10" t="s">
        <v>893</v>
      </c>
      <c r="N295">
        <f>VLOOKUP($B295,'[1]ContractRegister (42)'!$C:$E,2,FALSE)</f>
        <v>33140000</v>
      </c>
    </row>
    <row r="296" spans="1:14">
      <c r="A296" t="s">
        <v>918</v>
      </c>
      <c r="B296" t="s">
        <v>919</v>
      </c>
      <c r="C296" t="s">
        <v>855</v>
      </c>
      <c r="D296" t="s">
        <v>920</v>
      </c>
      <c r="E296" s="1">
        <v>4100000</v>
      </c>
      <c r="F296" s="5">
        <v>36.198347107438018</v>
      </c>
      <c r="G296">
        <f>VLOOKUP($B296,'[1]ContractRegister (42)'!$C:$E,3,FALSE)</f>
        <v>24</v>
      </c>
      <c r="H296" s="3">
        <v>43909</v>
      </c>
      <c r="I296" s="3">
        <v>45004</v>
      </c>
      <c r="J296" s="3">
        <v>45735</v>
      </c>
      <c r="L296" s="10" t="s">
        <v>857</v>
      </c>
      <c r="N296">
        <f>VLOOKUP($B296,'[1]ContractRegister (42)'!$C:$E,2,FALSE)</f>
        <v>33141210</v>
      </c>
    </row>
    <row r="297" spans="1:14">
      <c r="A297" t="s">
        <v>921</v>
      </c>
      <c r="B297" t="s">
        <v>922</v>
      </c>
      <c r="C297" t="s">
        <v>855</v>
      </c>
      <c r="D297" t="s">
        <v>923</v>
      </c>
      <c r="E297" s="1">
        <v>1100000</v>
      </c>
      <c r="F297" s="5">
        <v>36.198347107438018</v>
      </c>
      <c r="G297">
        <f>VLOOKUP($B297,'[1]ContractRegister (42)'!$C:$E,3,FALSE)</f>
        <v>24</v>
      </c>
      <c r="H297" s="3">
        <v>44165</v>
      </c>
      <c r="I297" s="3">
        <v>45260</v>
      </c>
      <c r="J297" s="3">
        <v>45991</v>
      </c>
      <c r="L297" s="10" t="s">
        <v>648</v>
      </c>
      <c r="N297">
        <f>VLOOKUP($B297,'[1]ContractRegister (42)'!$C:$E,2,FALSE)</f>
        <v>33183100</v>
      </c>
    </row>
    <row r="298" spans="1:14">
      <c r="A298" t="s">
        <v>924</v>
      </c>
      <c r="B298" t="s">
        <v>925</v>
      </c>
      <c r="C298" t="s">
        <v>855</v>
      </c>
      <c r="D298" t="s">
        <v>926</v>
      </c>
      <c r="E298" s="1">
        <v>3000000</v>
      </c>
      <c r="F298" s="5">
        <v>36.231404958677686</v>
      </c>
      <c r="G298">
        <f>VLOOKUP($B298,'[1]ContractRegister (42)'!$C:$E,3,FALSE)</f>
        <v>24</v>
      </c>
      <c r="H298" s="3">
        <v>44287</v>
      </c>
      <c r="I298" s="3">
        <v>45383</v>
      </c>
      <c r="L298" s="10" t="s">
        <v>648</v>
      </c>
      <c r="N298">
        <f>VLOOKUP($B298,'[1]ContractRegister (42)'!$C:$E,2,FALSE)</f>
        <v>33183100</v>
      </c>
    </row>
    <row r="299" spans="1:14">
      <c r="A299" t="s">
        <v>927</v>
      </c>
      <c r="B299" t="s">
        <v>928</v>
      </c>
      <c r="C299" t="s">
        <v>855</v>
      </c>
      <c r="D299" t="s">
        <v>483</v>
      </c>
      <c r="E299" s="1">
        <v>22000000</v>
      </c>
      <c r="F299" s="5">
        <v>36.231404958677686</v>
      </c>
      <c r="G299">
        <f>VLOOKUP($B299,'[1]ContractRegister (42)'!$C:$E,3,FALSE)</f>
        <v>24</v>
      </c>
      <c r="H299" s="3">
        <v>43798</v>
      </c>
      <c r="I299" s="3">
        <v>44894</v>
      </c>
      <c r="J299" s="3">
        <v>45625</v>
      </c>
      <c r="L299" s="10" t="s">
        <v>648</v>
      </c>
      <c r="N299">
        <f>VLOOKUP($B299,'[1]ContractRegister (42)'!$C:$E,2,FALSE)</f>
        <v>33183100</v>
      </c>
    </row>
    <row r="300" spans="1:14">
      <c r="A300" t="s">
        <v>929</v>
      </c>
      <c r="B300" t="s">
        <v>930</v>
      </c>
      <c r="C300" t="s">
        <v>855</v>
      </c>
      <c r="D300" t="s">
        <v>931</v>
      </c>
      <c r="E300" s="1">
        <v>940000</v>
      </c>
      <c r="F300" s="5">
        <v>36.231404958677686</v>
      </c>
      <c r="G300">
        <f>VLOOKUP($B300,'[1]ContractRegister (42)'!$C:$E,3,FALSE)</f>
        <v>24</v>
      </c>
      <c r="H300" s="3">
        <v>44713</v>
      </c>
      <c r="I300" s="3">
        <v>45809</v>
      </c>
      <c r="L300" s="10" t="s">
        <v>857</v>
      </c>
      <c r="N300">
        <f>VLOOKUP($B300,'[1]ContractRegister (42)'!$C:$E,2,FALSE)</f>
        <v>33140000</v>
      </c>
    </row>
    <row r="301" spans="1:14">
      <c r="A301" t="s">
        <v>932</v>
      </c>
      <c r="B301" t="s">
        <v>933</v>
      </c>
      <c r="C301" t="s">
        <v>855</v>
      </c>
      <c r="D301" t="s">
        <v>934</v>
      </c>
      <c r="E301" s="1">
        <v>4995000</v>
      </c>
      <c r="F301" s="5">
        <v>36.231404958677686</v>
      </c>
      <c r="G301">
        <f>VLOOKUP($B301,'[1]ContractRegister (42)'!$C:$E,3,FALSE)</f>
        <v>24</v>
      </c>
      <c r="H301" s="3">
        <v>44568</v>
      </c>
      <c r="I301" s="3">
        <v>45664</v>
      </c>
      <c r="L301" s="10" t="s">
        <v>648</v>
      </c>
      <c r="N301">
        <f>VLOOKUP($B301,'[1]ContractRegister (42)'!$C:$E,2,FALSE)</f>
        <v>33141700</v>
      </c>
    </row>
    <row r="302" spans="1:14">
      <c r="A302" t="s">
        <v>935</v>
      </c>
      <c r="B302" t="s">
        <v>936</v>
      </c>
      <c r="C302" t="s">
        <v>855</v>
      </c>
      <c r="D302" t="s">
        <v>937</v>
      </c>
      <c r="E302" s="1">
        <v>2600000</v>
      </c>
      <c r="F302" s="5">
        <v>36.231404958677686</v>
      </c>
      <c r="G302">
        <f>VLOOKUP($B302,'[1]ContractRegister (42)'!$C:$E,3,FALSE)</f>
        <v>24</v>
      </c>
      <c r="H302" s="3">
        <v>45016</v>
      </c>
      <c r="I302" s="3">
        <v>46112</v>
      </c>
      <c r="L302" s="10" t="s">
        <v>648</v>
      </c>
      <c r="N302">
        <f>VLOOKUP($B302,'[1]ContractRegister (42)'!$C:$E,2,FALSE)</f>
        <v>33731110</v>
      </c>
    </row>
    <row r="303" spans="1:14">
      <c r="A303" t="s">
        <v>938</v>
      </c>
      <c r="B303" t="s">
        <v>939</v>
      </c>
      <c r="C303" t="s">
        <v>855</v>
      </c>
      <c r="D303" t="s">
        <v>940</v>
      </c>
      <c r="E303" s="1">
        <v>1000000</v>
      </c>
      <c r="F303" s="5">
        <v>36.231404958677686</v>
      </c>
      <c r="G303">
        <f>VLOOKUP($B303,'[1]ContractRegister (42)'!$C:$E,3,FALSE)</f>
        <v>24</v>
      </c>
      <c r="H303" s="3">
        <v>44986</v>
      </c>
      <c r="I303" s="3">
        <v>46082</v>
      </c>
      <c r="L303" s="10" t="s">
        <v>648</v>
      </c>
      <c r="N303">
        <f>VLOOKUP($B303,'[1]ContractRegister (42)'!$C:$E,2,FALSE)</f>
        <v>33141320</v>
      </c>
    </row>
    <row r="304" spans="1:14">
      <c r="A304" t="s">
        <v>941</v>
      </c>
      <c r="B304" t="s">
        <v>942</v>
      </c>
      <c r="C304" t="s">
        <v>855</v>
      </c>
      <c r="D304" t="s">
        <v>943</v>
      </c>
      <c r="E304" s="1">
        <v>6600000</v>
      </c>
      <c r="F304" s="5">
        <v>36.231404958677686</v>
      </c>
      <c r="G304">
        <f>VLOOKUP($B304,'[1]ContractRegister (42)'!$C:$E,3,FALSE)</f>
        <v>24</v>
      </c>
      <c r="H304" s="3">
        <v>45078</v>
      </c>
      <c r="I304" s="3">
        <v>46174</v>
      </c>
      <c r="L304" s="10" t="s">
        <v>861</v>
      </c>
      <c r="N304">
        <f>VLOOKUP($B304,'[1]ContractRegister (42)'!$C:$E,2,FALSE)</f>
        <v>79620000</v>
      </c>
    </row>
    <row r="305" spans="1:14">
      <c r="A305" t="s">
        <v>944</v>
      </c>
      <c r="B305" t="s">
        <v>945</v>
      </c>
      <c r="C305" t="s">
        <v>946</v>
      </c>
      <c r="D305" t="s">
        <v>947</v>
      </c>
      <c r="E305" s="1">
        <v>25000</v>
      </c>
      <c r="F305" s="5">
        <v>61.32231404958678</v>
      </c>
      <c r="G305">
        <f>VLOOKUP($B305,'[1]ContractRegister (42)'!$C:$E,3,FALSE)</f>
        <v>18</v>
      </c>
      <c r="H305" s="3">
        <v>42830</v>
      </c>
      <c r="I305" s="3">
        <v>44685</v>
      </c>
      <c r="J305" s="3">
        <v>45234</v>
      </c>
      <c r="L305" s="10" t="s">
        <v>948</v>
      </c>
      <c r="N305">
        <f>VLOOKUP($B305,'[1]ContractRegister (42)'!$C:$E,2,FALSE)</f>
        <v>48441000</v>
      </c>
    </row>
    <row r="306" spans="1:14">
      <c r="A306" t="s">
        <v>949</v>
      </c>
      <c r="B306" t="s">
        <v>950</v>
      </c>
      <c r="C306" t="s">
        <v>951</v>
      </c>
      <c r="D306" t="s">
        <v>952</v>
      </c>
      <c r="E306" s="1">
        <v>484500</v>
      </c>
      <c r="F306" s="5">
        <v>120.69421487603306</v>
      </c>
      <c r="G306">
        <f>VLOOKUP($B306,'[1]ContractRegister (42)'!$C:$E,3,FALSE)</f>
        <v>60</v>
      </c>
      <c r="H306" s="3">
        <v>43922</v>
      </c>
      <c r="I306" s="3">
        <v>47573</v>
      </c>
      <c r="L306" s="10" t="s">
        <v>458</v>
      </c>
      <c r="N306">
        <f>VLOOKUP($B306,'[1]ContractRegister (42)'!$C:$E,2,FALSE)</f>
        <v>0</v>
      </c>
    </row>
    <row r="307" spans="1:14">
      <c r="B307" t="s">
        <v>953</v>
      </c>
      <c r="C307" t="s">
        <v>954</v>
      </c>
      <c r="D307" t="s">
        <v>955</v>
      </c>
      <c r="E307" s="1">
        <v>353500</v>
      </c>
      <c r="F307" s="5">
        <v>36.198347107438018</v>
      </c>
      <c r="G307">
        <f>VLOOKUP($B307,'[1]ContractRegister (42)'!$C:$E,3,FALSE)</f>
        <v>12</v>
      </c>
      <c r="H307" s="3">
        <v>43922</v>
      </c>
      <c r="I307" s="3">
        <v>45017</v>
      </c>
      <c r="J307" s="3">
        <v>45383</v>
      </c>
      <c r="L307" s="10" t="s">
        <v>954</v>
      </c>
      <c r="N307">
        <f>VLOOKUP($B307,'[1]ContractRegister (42)'!$C:$E,2,FALSE)</f>
        <v>75310000</v>
      </c>
    </row>
    <row r="308" spans="1:14">
      <c r="A308" t="s">
        <v>956</v>
      </c>
      <c r="B308" t="s">
        <v>957</v>
      </c>
      <c r="C308" t="s">
        <v>954</v>
      </c>
      <c r="D308" t="s">
        <v>958</v>
      </c>
      <c r="E308" s="1">
        <v>8610</v>
      </c>
      <c r="F308" s="5">
        <v>60.396694214876035</v>
      </c>
      <c r="G308">
        <f>VLOOKUP($B308,'[1]ContractRegister (42)'!$C:$E,3,FALSE)</f>
        <v>0</v>
      </c>
      <c r="H308" s="3">
        <v>43525</v>
      </c>
      <c r="I308" s="3">
        <v>45352</v>
      </c>
      <c r="L308" s="10" t="s">
        <v>954</v>
      </c>
      <c r="N308">
        <f>VLOOKUP($B308,'[1]ContractRegister (42)'!$C:$E,2,FALSE)</f>
        <v>75122000</v>
      </c>
    </row>
    <row r="309" spans="1:14">
      <c r="A309" t="s">
        <v>959</v>
      </c>
      <c r="B309" t="s">
        <v>960</v>
      </c>
      <c r="C309" t="s">
        <v>954</v>
      </c>
      <c r="D309" t="s">
        <v>961</v>
      </c>
      <c r="E309" s="1">
        <v>2500000</v>
      </c>
      <c r="F309" s="5">
        <v>24.132231404958677</v>
      </c>
      <c r="G309">
        <f>VLOOKUP($B309,'[1]ContractRegister (42)'!$C:$E,3,FALSE)</f>
        <v>24</v>
      </c>
      <c r="H309" s="3">
        <v>44376</v>
      </c>
      <c r="I309" s="3">
        <v>45106</v>
      </c>
      <c r="J309" s="3">
        <v>45837</v>
      </c>
      <c r="L309" s="10" t="s">
        <v>954</v>
      </c>
      <c r="N309">
        <f>VLOOKUP($B309,'[1]ContractRegister (42)'!$C:$E,2,FALSE)</f>
        <v>64110000</v>
      </c>
    </row>
    <row r="310" spans="1:14">
      <c r="A310" t="s">
        <v>962</v>
      </c>
      <c r="B310" t="s">
        <v>963</v>
      </c>
      <c r="C310" t="s">
        <v>954</v>
      </c>
      <c r="D310" t="s">
        <v>964</v>
      </c>
      <c r="E310" s="1">
        <v>289735</v>
      </c>
      <c r="F310" s="5">
        <v>36.231404958677686</v>
      </c>
      <c r="G310">
        <f>VLOOKUP($B310,'[1]ContractRegister (42)'!$C:$E,3,FALSE)</f>
        <v>36</v>
      </c>
      <c r="H310" s="3">
        <v>43084</v>
      </c>
      <c r="I310" s="3">
        <v>44180</v>
      </c>
      <c r="J310" s="3">
        <v>45275</v>
      </c>
      <c r="L310" s="10" t="s">
        <v>954</v>
      </c>
      <c r="N310">
        <f>VLOOKUP($B310,'[1]ContractRegister (42)'!$C:$E,2,FALSE)</f>
        <v>64200000</v>
      </c>
    </row>
    <row r="311" spans="1:14">
      <c r="A311" t="s">
        <v>846</v>
      </c>
      <c r="B311" t="s">
        <v>965</v>
      </c>
      <c r="C311" t="s">
        <v>954</v>
      </c>
      <c r="D311" t="s">
        <v>966</v>
      </c>
      <c r="E311" s="1">
        <v>122835</v>
      </c>
      <c r="F311" s="5">
        <v>127.73553719008264</v>
      </c>
      <c r="G311">
        <f>VLOOKUP($B311,'[1]ContractRegister (42)'!$C:$E,3,FALSE)</f>
        <v>0</v>
      </c>
      <c r="H311" s="3">
        <v>44075</v>
      </c>
      <c r="I311" s="3">
        <v>47939</v>
      </c>
      <c r="L311" s="10" t="s">
        <v>954</v>
      </c>
      <c r="N311">
        <f>VLOOKUP($B311,'[1]ContractRegister (42)'!$C:$E,2,FALSE)</f>
        <v>90500000</v>
      </c>
    </row>
    <row r="312" spans="1:14">
      <c r="B312" t="s">
        <v>967</v>
      </c>
      <c r="C312" t="s">
        <v>954</v>
      </c>
      <c r="D312" t="s">
        <v>968</v>
      </c>
      <c r="E312" s="1">
        <v>54540</v>
      </c>
      <c r="F312" s="5">
        <v>12.066115702479339</v>
      </c>
      <c r="G312">
        <f>VLOOKUP($B312,'[1]ContractRegister (42)'!$C:$E,3,FALSE)</f>
        <v>3</v>
      </c>
      <c r="H312" s="3">
        <v>44907</v>
      </c>
      <c r="I312" s="3">
        <v>45272</v>
      </c>
      <c r="L312" s="10" t="s">
        <v>954</v>
      </c>
      <c r="N312">
        <f>VLOOKUP($B312,'[1]ContractRegister (42)'!$C:$E,2,FALSE)</f>
        <v>79400000</v>
      </c>
    </row>
    <row r="313" spans="1:14">
      <c r="A313" t="s">
        <v>969</v>
      </c>
      <c r="B313" t="s">
        <v>970</v>
      </c>
      <c r="C313" t="s">
        <v>954</v>
      </c>
      <c r="D313" t="s">
        <v>971</v>
      </c>
      <c r="E313" s="1">
        <v>24983</v>
      </c>
      <c r="F313" s="5">
        <v>48.297520661157023</v>
      </c>
      <c r="G313">
        <f>VLOOKUP($B313,'[1]ContractRegister (42)'!$C:$E,3,FALSE)</f>
        <v>20</v>
      </c>
      <c r="H313" s="3">
        <v>43313</v>
      </c>
      <c r="I313" s="3">
        <v>44774</v>
      </c>
      <c r="J313" s="3">
        <v>45383</v>
      </c>
      <c r="L313" s="10" t="s">
        <v>954</v>
      </c>
      <c r="N313">
        <f>VLOOKUP($B313,'[1]ContractRegister (42)'!$C:$E,2,FALSE)</f>
        <v>75310000</v>
      </c>
    </row>
    <row r="314" spans="1:14">
      <c r="A314" t="s">
        <v>972</v>
      </c>
      <c r="B314" t="s">
        <v>973</v>
      </c>
      <c r="C314" t="s">
        <v>954</v>
      </c>
      <c r="D314" t="s">
        <v>974</v>
      </c>
      <c r="E314" s="1">
        <v>115450</v>
      </c>
      <c r="F314" s="5">
        <v>60.363636363636367</v>
      </c>
      <c r="G314">
        <f>VLOOKUP($B314,'[1]ContractRegister (42)'!$C:$E,3,FALSE)</f>
        <v>24</v>
      </c>
      <c r="H314" s="3">
        <v>43556</v>
      </c>
      <c r="I314" s="3">
        <v>45382</v>
      </c>
      <c r="L314" s="10" t="s">
        <v>954</v>
      </c>
      <c r="N314">
        <f>VLOOKUP($B314,'[1]ContractRegister (42)'!$C:$E,2,FALSE)</f>
        <v>48100000</v>
      </c>
    </row>
    <row r="315" spans="1:14">
      <c r="A315" t="s">
        <v>975</v>
      </c>
      <c r="B315" t="s">
        <v>976</v>
      </c>
      <c r="C315" t="s">
        <v>954</v>
      </c>
      <c r="D315" t="s">
        <v>977</v>
      </c>
      <c r="E315" s="1">
        <v>287368</v>
      </c>
      <c r="F315" s="5">
        <v>48.264462809917354</v>
      </c>
      <c r="G315">
        <f>VLOOKUP($B315,'[1]ContractRegister (42)'!$C:$E,3,FALSE)</f>
        <v>0</v>
      </c>
      <c r="H315" s="3">
        <v>43922</v>
      </c>
      <c r="I315" s="3">
        <v>45382</v>
      </c>
      <c r="L315" s="10" t="s">
        <v>954</v>
      </c>
      <c r="N315">
        <f>VLOOKUP($B315,'[1]ContractRegister (42)'!$C:$E,2,FALSE)</f>
        <v>73000000</v>
      </c>
    </row>
    <row r="316" spans="1:14">
      <c r="A316" t="s">
        <v>978</v>
      </c>
      <c r="B316" t="s">
        <v>979</v>
      </c>
      <c r="C316" t="s">
        <v>954</v>
      </c>
      <c r="D316" t="s">
        <v>980</v>
      </c>
      <c r="E316" s="1">
        <v>67600</v>
      </c>
      <c r="F316" s="5">
        <v>60.396694214876035</v>
      </c>
      <c r="G316">
        <f>VLOOKUP($B316,'[1]ContractRegister (42)'!$C:$E,3,FALSE)</f>
        <v>0</v>
      </c>
      <c r="H316" s="3">
        <v>43794</v>
      </c>
      <c r="I316" s="3">
        <v>45621</v>
      </c>
      <c r="L316" s="10" t="s">
        <v>954</v>
      </c>
      <c r="N316">
        <f>VLOOKUP($B316,'[1]ContractRegister (42)'!$C:$E,2,FALSE)</f>
        <v>42965100</v>
      </c>
    </row>
    <row r="317" spans="1:14">
      <c r="A317" t="s">
        <v>981</v>
      </c>
      <c r="B317" t="s">
        <v>982</v>
      </c>
      <c r="C317" t="s">
        <v>954</v>
      </c>
      <c r="D317" t="s">
        <v>474</v>
      </c>
      <c r="E317" s="1">
        <v>135000</v>
      </c>
      <c r="F317" s="5">
        <v>60.396694214876035</v>
      </c>
      <c r="G317">
        <f>VLOOKUP($B317,'[1]ContractRegister (42)'!$C:$E,3,FALSE)</f>
        <v>0</v>
      </c>
      <c r="H317" s="3">
        <v>43822</v>
      </c>
      <c r="I317" s="3">
        <v>45649</v>
      </c>
      <c r="L317" s="10" t="s">
        <v>983</v>
      </c>
      <c r="N317">
        <f>VLOOKUP($B317,'[1]ContractRegister (42)'!$C:$E,2,FALSE)</f>
        <v>30211200</v>
      </c>
    </row>
    <row r="318" spans="1:14">
      <c r="A318" t="s">
        <v>984</v>
      </c>
      <c r="B318" t="s">
        <v>985</v>
      </c>
      <c r="C318" t="s">
        <v>954</v>
      </c>
      <c r="D318" t="s">
        <v>986</v>
      </c>
      <c r="E318" s="1">
        <v>5000</v>
      </c>
      <c r="F318" s="5">
        <v>72.429752066115697</v>
      </c>
      <c r="G318">
        <f>VLOOKUP($B318,'[1]ContractRegister (42)'!$C:$E,3,FALSE)</f>
        <v>0</v>
      </c>
      <c r="H318" s="3">
        <v>43556</v>
      </c>
      <c r="I318" s="3">
        <v>45747</v>
      </c>
      <c r="L318" s="10" t="s">
        <v>954</v>
      </c>
      <c r="N318">
        <f>VLOOKUP($B318,'[1]ContractRegister (42)'!$C:$E,2,FALSE)</f>
        <v>48000000</v>
      </c>
    </row>
    <row r="319" spans="1:14">
      <c r="A319" t="s">
        <v>987</v>
      </c>
      <c r="B319" t="s">
        <v>988</v>
      </c>
      <c r="C319" t="s">
        <v>954</v>
      </c>
      <c r="D319" t="s">
        <v>989</v>
      </c>
      <c r="E319" s="1">
        <v>15000000</v>
      </c>
      <c r="F319" s="5">
        <v>24.132231404958677</v>
      </c>
      <c r="G319">
        <f>VLOOKUP($B319,'[1]ContractRegister (42)'!$C:$E,3,FALSE)</f>
        <v>24</v>
      </c>
      <c r="H319" s="3">
        <v>44232</v>
      </c>
      <c r="I319" s="3">
        <v>44962</v>
      </c>
      <c r="J319" s="3">
        <v>45693</v>
      </c>
      <c r="L319" s="10" t="s">
        <v>954</v>
      </c>
      <c r="N319">
        <f>VLOOKUP($B319,'[1]ContractRegister (42)'!$C:$E,2,FALSE)</f>
        <v>79512000</v>
      </c>
    </row>
    <row r="320" spans="1:14">
      <c r="A320" t="s">
        <v>990</v>
      </c>
      <c r="B320" t="s">
        <v>991</v>
      </c>
      <c r="C320" t="s">
        <v>954</v>
      </c>
      <c r="D320" t="s">
        <v>992</v>
      </c>
      <c r="E320" s="1">
        <v>27000</v>
      </c>
      <c r="F320" s="5">
        <v>84.528925619834709</v>
      </c>
      <c r="G320">
        <f>VLOOKUP($B320,'[1]ContractRegister (42)'!$C:$E,3,FALSE)</f>
        <v>0</v>
      </c>
      <c r="H320" s="3">
        <v>44348</v>
      </c>
      <c r="I320" s="3">
        <v>46905</v>
      </c>
      <c r="L320" s="10" t="s">
        <v>954</v>
      </c>
      <c r="N320">
        <f>VLOOKUP($B320,'[1]ContractRegister (42)'!$C:$E,2,FALSE)</f>
        <v>50000000</v>
      </c>
    </row>
    <row r="321" spans="1:14">
      <c r="A321" t="s">
        <v>993</v>
      </c>
      <c r="B321" t="s">
        <v>994</v>
      </c>
      <c r="C321" t="s">
        <v>954</v>
      </c>
      <c r="D321" t="s">
        <v>995</v>
      </c>
      <c r="E321" s="1">
        <v>1401600</v>
      </c>
      <c r="F321" s="5">
        <v>36.231404958677686</v>
      </c>
      <c r="G321">
        <f>VLOOKUP($B321,'[1]ContractRegister (42)'!$C:$E,3,FALSE)</f>
        <v>24</v>
      </c>
      <c r="H321" s="3">
        <v>44652</v>
      </c>
      <c r="I321" s="3">
        <v>45748</v>
      </c>
      <c r="L321" s="10" t="s">
        <v>954</v>
      </c>
      <c r="N321">
        <f>VLOOKUP($B321,'[1]ContractRegister (42)'!$C:$E,2,FALSE)</f>
        <v>79993000</v>
      </c>
    </row>
    <row r="322" spans="1:14">
      <c r="A322" t="s">
        <v>996</v>
      </c>
      <c r="B322" t="s">
        <v>997</v>
      </c>
      <c r="C322" t="s">
        <v>954</v>
      </c>
      <c r="D322" t="s">
        <v>998</v>
      </c>
      <c r="E322" s="1">
        <v>229299</v>
      </c>
      <c r="F322" s="5">
        <v>36.231404958677686</v>
      </c>
      <c r="G322">
        <f>VLOOKUP($B322,'[1]ContractRegister (42)'!$C:$E,3,FALSE)</f>
        <v>24</v>
      </c>
      <c r="H322" s="3">
        <v>44652</v>
      </c>
      <c r="I322" s="3">
        <v>45748</v>
      </c>
      <c r="L322" s="10" t="s">
        <v>954</v>
      </c>
      <c r="N322">
        <f>VLOOKUP($B322,'[1]ContractRegister (42)'!$C:$E,2,FALSE)</f>
        <v>71421000</v>
      </c>
    </row>
    <row r="323" spans="1:14">
      <c r="A323" t="s">
        <v>999</v>
      </c>
      <c r="B323" t="s">
        <v>1000</v>
      </c>
      <c r="C323" t="s">
        <v>954</v>
      </c>
      <c r="D323" t="s">
        <v>1001</v>
      </c>
      <c r="E323" s="1">
        <v>188355</v>
      </c>
      <c r="F323" s="5">
        <v>12.066115702479339</v>
      </c>
      <c r="G323">
        <f>VLOOKUP($B323,'[1]ContractRegister (42)'!$C:$E,3,FALSE)</f>
        <v>24</v>
      </c>
      <c r="H323" s="3">
        <v>44652</v>
      </c>
      <c r="I323" s="3">
        <v>45017</v>
      </c>
      <c r="J323" s="3">
        <v>45383</v>
      </c>
      <c r="L323" s="10" t="s">
        <v>954</v>
      </c>
      <c r="N323">
        <f>VLOOKUP($B323,'[1]ContractRegister (42)'!$C:$E,2,FALSE)</f>
        <v>75241000</v>
      </c>
    </row>
    <row r="324" spans="1:14">
      <c r="A324" t="s">
        <v>1002</v>
      </c>
      <c r="B324" t="s">
        <v>1003</v>
      </c>
      <c r="C324" t="s">
        <v>954</v>
      </c>
      <c r="D324" t="s">
        <v>1004</v>
      </c>
      <c r="E324" s="1">
        <v>475000</v>
      </c>
      <c r="F324" s="5">
        <v>24.132231404958677</v>
      </c>
      <c r="G324">
        <f>VLOOKUP($B324,'[1]ContractRegister (42)'!$C:$E,3,FALSE)</f>
        <v>24</v>
      </c>
      <c r="H324" s="3">
        <v>44501</v>
      </c>
      <c r="I324" s="3">
        <v>45231</v>
      </c>
      <c r="L324" s="10" t="s">
        <v>954</v>
      </c>
      <c r="N324">
        <f>VLOOKUP($B324,'[1]ContractRegister (42)'!$C:$E,2,FALSE)</f>
        <v>63120000</v>
      </c>
    </row>
    <row r="325" spans="1:14">
      <c r="A325" t="s">
        <v>1005</v>
      </c>
      <c r="B325" t="s">
        <v>1006</v>
      </c>
      <c r="C325" t="s">
        <v>954</v>
      </c>
      <c r="D325" t="s">
        <v>1007</v>
      </c>
      <c r="E325" s="1">
        <v>2333333</v>
      </c>
      <c r="F325" s="5">
        <v>48.297520661157023</v>
      </c>
      <c r="G325">
        <f>VLOOKUP($B325,'[1]ContractRegister (42)'!$C:$E,3,FALSE)</f>
        <v>24</v>
      </c>
      <c r="H325" s="3">
        <v>44652</v>
      </c>
      <c r="I325" s="3">
        <v>46113</v>
      </c>
      <c r="L325" s="10" t="s">
        <v>330</v>
      </c>
      <c r="N325">
        <f>VLOOKUP($B325,'[1]ContractRegister (42)'!$C:$E,2,FALSE)</f>
        <v>60100000</v>
      </c>
    </row>
    <row r="326" spans="1:14">
      <c r="A326" t="s">
        <v>1008</v>
      </c>
      <c r="B326" t="s">
        <v>1009</v>
      </c>
      <c r="C326" t="s">
        <v>954</v>
      </c>
      <c r="D326" t="s">
        <v>1010</v>
      </c>
      <c r="E326" s="1">
        <v>80000</v>
      </c>
      <c r="F326" s="5">
        <v>48.297520661157023</v>
      </c>
      <c r="G326">
        <f>VLOOKUP($B326,'[1]ContractRegister (42)'!$C:$E,3,FALSE)</f>
        <v>0</v>
      </c>
      <c r="H326" s="3">
        <v>44551</v>
      </c>
      <c r="I326" s="3">
        <v>46012</v>
      </c>
      <c r="L326" s="10" t="s">
        <v>954</v>
      </c>
      <c r="N326">
        <f>VLOOKUP($B326,'[1]ContractRegister (42)'!$C:$E,2,FALSE)</f>
        <v>60120000</v>
      </c>
    </row>
    <row r="327" spans="1:14">
      <c r="A327" t="s">
        <v>1011</v>
      </c>
      <c r="B327" t="s">
        <v>1012</v>
      </c>
      <c r="C327" t="s">
        <v>954</v>
      </c>
      <c r="D327" t="s">
        <v>1013</v>
      </c>
      <c r="E327" s="1">
        <v>287500</v>
      </c>
      <c r="F327" s="5">
        <v>24.132231404958677</v>
      </c>
      <c r="G327">
        <f>VLOOKUP($B327,'[1]ContractRegister (42)'!$C:$E,3,FALSE)</f>
        <v>24</v>
      </c>
      <c r="H327" s="3">
        <v>44593</v>
      </c>
      <c r="I327" s="3">
        <v>45323</v>
      </c>
      <c r="L327" s="10" t="s">
        <v>983</v>
      </c>
      <c r="N327">
        <f>VLOOKUP($B327,'[1]ContractRegister (42)'!$C:$E,2,FALSE)</f>
        <v>73110000</v>
      </c>
    </row>
    <row r="328" spans="1:14">
      <c r="A328" t="s">
        <v>1014</v>
      </c>
      <c r="B328" t="s">
        <v>1015</v>
      </c>
      <c r="C328" t="s">
        <v>954</v>
      </c>
      <c r="D328" t="s">
        <v>1016</v>
      </c>
      <c r="E328" s="1">
        <v>375000</v>
      </c>
      <c r="F328" s="5">
        <v>24.165289256198346</v>
      </c>
      <c r="G328">
        <f>VLOOKUP($B328,'[1]ContractRegister (42)'!$C:$E,3,FALSE)</f>
        <v>24</v>
      </c>
      <c r="H328" s="3">
        <v>44665</v>
      </c>
      <c r="I328" s="3">
        <v>45396</v>
      </c>
      <c r="L328" s="10" t="s">
        <v>954</v>
      </c>
      <c r="N328">
        <f>VLOOKUP($B328,'[1]ContractRegister (42)'!$C:$E,2,FALSE)</f>
        <v>79600000</v>
      </c>
    </row>
    <row r="329" spans="1:14">
      <c r="A329" t="s">
        <v>1017</v>
      </c>
      <c r="B329" t="s">
        <v>1018</v>
      </c>
      <c r="C329" t="s">
        <v>954</v>
      </c>
      <c r="D329" t="s">
        <v>1019</v>
      </c>
      <c r="E329" s="1">
        <v>65000</v>
      </c>
      <c r="F329" s="5">
        <v>24.165289256198346</v>
      </c>
      <c r="G329">
        <f>VLOOKUP($B329,'[1]ContractRegister (42)'!$C:$E,3,FALSE)</f>
        <v>24</v>
      </c>
      <c r="H329" s="3">
        <v>44743</v>
      </c>
      <c r="I329" s="3">
        <v>45474</v>
      </c>
      <c r="L329" s="10" t="s">
        <v>954</v>
      </c>
      <c r="N329">
        <f>VLOOKUP($B329,'[1]ContractRegister (42)'!$C:$E,2,FALSE)</f>
        <v>64120000</v>
      </c>
    </row>
    <row r="330" spans="1:14">
      <c r="A330" t="s">
        <v>1020</v>
      </c>
      <c r="B330" t="s">
        <v>1021</v>
      </c>
      <c r="C330" t="s">
        <v>954</v>
      </c>
      <c r="D330" t="s">
        <v>1022</v>
      </c>
      <c r="E330" s="1">
        <v>1600000</v>
      </c>
      <c r="F330" s="5">
        <v>12.066115702479339</v>
      </c>
      <c r="G330">
        <f>VLOOKUP($B330,'[1]ContractRegister (42)'!$C:$E,3,FALSE)</f>
        <v>24</v>
      </c>
      <c r="H330" s="3">
        <v>44652</v>
      </c>
      <c r="I330" s="3">
        <v>45017</v>
      </c>
      <c r="J330" s="3">
        <v>45383</v>
      </c>
      <c r="L330" s="10" t="s">
        <v>954</v>
      </c>
      <c r="N330">
        <f>VLOOKUP($B330,'[1]ContractRegister (42)'!$C:$E,2,FALSE)</f>
        <v>85312320</v>
      </c>
    </row>
    <row r="331" spans="1:14">
      <c r="A331" t="s">
        <v>1023</v>
      </c>
      <c r="B331" t="s">
        <v>1024</v>
      </c>
      <c r="C331" t="s">
        <v>954</v>
      </c>
      <c r="D331" t="s">
        <v>1025</v>
      </c>
      <c r="E331" s="1">
        <v>12180</v>
      </c>
      <c r="F331" s="5">
        <v>36.231404958677686</v>
      </c>
      <c r="G331">
        <f>VLOOKUP($B331,'[1]ContractRegister (42)'!$C:$E,3,FALSE)</f>
        <v>0</v>
      </c>
      <c r="H331" s="3">
        <v>44652</v>
      </c>
      <c r="I331" s="3">
        <v>45748</v>
      </c>
      <c r="L331" s="10" t="s">
        <v>954</v>
      </c>
      <c r="N331">
        <f>VLOOKUP($B331,'[1]ContractRegister (42)'!$C:$E,2,FALSE)</f>
        <v>34928480</v>
      </c>
    </row>
    <row r="332" spans="1:14">
      <c r="A332" t="s">
        <v>1026</v>
      </c>
      <c r="B332" t="s">
        <v>1027</v>
      </c>
      <c r="C332" t="s">
        <v>954</v>
      </c>
      <c r="D332" t="s">
        <v>1028</v>
      </c>
      <c r="E332" s="1">
        <v>162000</v>
      </c>
      <c r="F332" s="5">
        <v>7.0082644628099171</v>
      </c>
      <c r="G332">
        <f>VLOOKUP($B332,'[1]ContractRegister (42)'!$C:$E,3,FALSE)</f>
        <v>4</v>
      </c>
      <c r="H332" s="3">
        <v>44930</v>
      </c>
      <c r="I332" s="3">
        <v>45142</v>
      </c>
      <c r="J332" s="3">
        <v>45264</v>
      </c>
      <c r="L332" s="10" t="s">
        <v>954</v>
      </c>
      <c r="N332">
        <f>VLOOKUP($B332,'[1]ContractRegister (42)'!$C:$E,2,FALSE)</f>
        <v>79400000</v>
      </c>
    </row>
    <row r="333" spans="1:14">
      <c r="A333" t="s">
        <v>1029</v>
      </c>
      <c r="B333" t="s">
        <v>1030</v>
      </c>
      <c r="C333" t="s">
        <v>954</v>
      </c>
      <c r="D333" t="s">
        <v>1031</v>
      </c>
      <c r="E333" s="1">
        <v>326667</v>
      </c>
      <c r="F333" s="5">
        <v>36.231404958677686</v>
      </c>
      <c r="G333">
        <f>VLOOKUP($B333,'[1]ContractRegister (42)'!$C:$E,3,FALSE)</f>
        <v>0</v>
      </c>
      <c r="H333" s="3">
        <v>45002</v>
      </c>
      <c r="I333" s="3">
        <v>46098</v>
      </c>
      <c r="L333" s="10" t="s">
        <v>1032</v>
      </c>
      <c r="N333">
        <f>VLOOKUP($B333,'[1]ContractRegister (42)'!$C:$E,2,FALSE)</f>
        <v>79999100</v>
      </c>
    </row>
    <row r="334" spans="1:14">
      <c r="A334" t="s">
        <v>1033</v>
      </c>
      <c r="B334" t="s">
        <v>1034</v>
      </c>
      <c r="C334" t="s">
        <v>954</v>
      </c>
      <c r="D334" t="s">
        <v>1035</v>
      </c>
      <c r="E334" s="1">
        <v>115000</v>
      </c>
      <c r="F334" s="5">
        <v>9.0578512396694215</v>
      </c>
      <c r="G334">
        <f>VLOOKUP($B334,'[1]ContractRegister (42)'!$C:$E,3,FALSE)</f>
        <v>3</v>
      </c>
      <c r="H334" s="3">
        <v>44911</v>
      </c>
      <c r="I334" s="3">
        <v>45185</v>
      </c>
      <c r="J334" s="3">
        <v>45246</v>
      </c>
      <c r="L334" s="10" t="s">
        <v>954</v>
      </c>
      <c r="N334">
        <f>VLOOKUP($B334,'[1]ContractRegister (42)'!$C:$E,2,FALSE)</f>
        <v>79411100</v>
      </c>
    </row>
    <row r="335" spans="1:14">
      <c r="A335" t="s">
        <v>1036</v>
      </c>
      <c r="B335" t="s">
        <v>1037</v>
      </c>
      <c r="C335" t="s">
        <v>954</v>
      </c>
      <c r="D335" t="s">
        <v>1038</v>
      </c>
      <c r="E335" s="1">
        <v>81500</v>
      </c>
      <c r="F335" s="5">
        <v>9.0247933884297513</v>
      </c>
      <c r="G335">
        <f>VLOOKUP($B335,'[1]ContractRegister (42)'!$C:$E,3,FALSE)</f>
        <v>4</v>
      </c>
      <c r="H335" s="3">
        <v>44866</v>
      </c>
      <c r="I335" s="3">
        <v>45139</v>
      </c>
      <c r="J335" s="3">
        <v>45261</v>
      </c>
      <c r="L335" s="10" t="s">
        <v>954</v>
      </c>
      <c r="N335">
        <f>VLOOKUP($B335,'[1]ContractRegister (42)'!$C:$E,2,FALSE)</f>
        <v>79411100</v>
      </c>
    </row>
    <row r="336" spans="1:14">
      <c r="A336" t="s">
        <v>564</v>
      </c>
      <c r="B336" t="s">
        <v>1039</v>
      </c>
      <c r="C336" t="s">
        <v>954</v>
      </c>
      <c r="D336" t="s">
        <v>1040</v>
      </c>
      <c r="E336" s="1">
        <v>495333</v>
      </c>
      <c r="F336" s="5">
        <v>12.066115702479339</v>
      </c>
      <c r="G336">
        <f>VLOOKUP($B336,'[1]ContractRegister (42)'!$C:$E,3,FALSE)</f>
        <v>24</v>
      </c>
      <c r="H336" s="3">
        <v>44166</v>
      </c>
      <c r="I336" s="3">
        <v>44531</v>
      </c>
      <c r="J336" s="3">
        <v>45261</v>
      </c>
      <c r="L336" s="10" t="s">
        <v>1041</v>
      </c>
      <c r="N336">
        <f>VLOOKUP($B336,'[1]ContractRegister (42)'!$C:$E,2,FALSE)</f>
        <v>44316400</v>
      </c>
    </row>
    <row r="337" spans="1:14">
      <c r="A337" t="s">
        <v>564</v>
      </c>
      <c r="B337" t="s">
        <v>1042</v>
      </c>
      <c r="C337" t="s">
        <v>954</v>
      </c>
      <c r="D337" t="s">
        <v>1043</v>
      </c>
      <c r="E337" s="1">
        <v>387899</v>
      </c>
      <c r="F337" s="5">
        <v>36.198347107438018</v>
      </c>
      <c r="G337">
        <f>VLOOKUP($B337,'[1]ContractRegister (42)'!$C:$E,3,FALSE)</f>
        <v>0</v>
      </c>
      <c r="H337" s="3">
        <v>44242</v>
      </c>
      <c r="I337" s="3">
        <v>45337</v>
      </c>
      <c r="L337" s="10" t="s">
        <v>362</v>
      </c>
      <c r="N337">
        <f>VLOOKUP($B337,'[1]ContractRegister (42)'!$C:$E,2,FALSE)</f>
        <v>44316400</v>
      </c>
    </row>
    <row r="338" spans="1:14">
      <c r="A338" t="s">
        <v>564</v>
      </c>
      <c r="B338" t="s">
        <v>1044</v>
      </c>
      <c r="C338" t="s">
        <v>954</v>
      </c>
      <c r="D338" t="s">
        <v>1043</v>
      </c>
      <c r="E338" s="1">
        <v>183289</v>
      </c>
      <c r="F338" s="5">
        <v>36.231404958677686</v>
      </c>
      <c r="G338">
        <f>VLOOKUP($B338,'[1]ContractRegister (42)'!$C:$E,3,FALSE)</f>
        <v>0</v>
      </c>
      <c r="H338" s="3">
        <v>44571</v>
      </c>
      <c r="I338" s="3">
        <v>45667</v>
      </c>
      <c r="L338" s="10" t="s">
        <v>954</v>
      </c>
      <c r="N338">
        <f>VLOOKUP($B338,'[1]ContractRegister (42)'!$C:$E,2,FALSE)</f>
        <v>44316400</v>
      </c>
    </row>
    <row r="339" spans="1:14">
      <c r="A339" t="s">
        <v>1045</v>
      </c>
      <c r="B339" t="s">
        <v>1046</v>
      </c>
      <c r="C339" t="s">
        <v>954</v>
      </c>
      <c r="D339" t="s">
        <v>1047</v>
      </c>
      <c r="E339" s="1">
        <v>444444</v>
      </c>
      <c r="F339" s="5">
        <v>60.396694214876035</v>
      </c>
      <c r="G339">
        <f>VLOOKUP($B339,'[1]ContractRegister (42)'!$C:$E,3,FALSE)</f>
        <v>48</v>
      </c>
      <c r="H339" s="3">
        <v>45231</v>
      </c>
      <c r="I339" s="3">
        <v>47058</v>
      </c>
      <c r="L339" s="10" t="s">
        <v>954</v>
      </c>
      <c r="N339">
        <f>VLOOKUP($B339,'[1]ContractRegister (42)'!$C:$E,2,FALSE)</f>
        <v>42418500</v>
      </c>
    </row>
    <row r="340" spans="1:14">
      <c r="A340" t="s">
        <v>1048</v>
      </c>
      <c r="B340" t="s">
        <v>1049</v>
      </c>
      <c r="C340" t="s">
        <v>954</v>
      </c>
      <c r="D340" t="s">
        <v>1050</v>
      </c>
      <c r="E340" s="1">
        <v>28000</v>
      </c>
      <c r="F340" s="5">
        <v>12.066115702479339</v>
      </c>
      <c r="G340">
        <f>VLOOKUP($B340,'[1]ContractRegister (42)'!$C:$E,3,FALSE)</f>
        <v>6</v>
      </c>
      <c r="H340" s="3">
        <v>44859</v>
      </c>
      <c r="I340" s="3">
        <v>45224</v>
      </c>
      <c r="L340" s="10" t="s">
        <v>954</v>
      </c>
      <c r="N340">
        <f>VLOOKUP($B340,'[1]ContractRegister (42)'!$C:$E,2,FALSE)</f>
        <v>72221000</v>
      </c>
    </row>
    <row r="341" spans="1:14">
      <c r="A341" t="s">
        <v>1051</v>
      </c>
      <c r="B341" t="s">
        <v>1052</v>
      </c>
      <c r="C341" t="s">
        <v>954</v>
      </c>
      <c r="D341" t="s">
        <v>1053</v>
      </c>
      <c r="E341" s="1">
        <v>142974</v>
      </c>
      <c r="F341" s="5">
        <v>36.231404958677686</v>
      </c>
      <c r="G341">
        <f>VLOOKUP($B341,'[1]ContractRegister (42)'!$C:$E,3,FALSE)</f>
        <v>24</v>
      </c>
      <c r="H341" s="3">
        <v>43801</v>
      </c>
      <c r="I341" s="3">
        <v>44897</v>
      </c>
      <c r="J341" s="3">
        <v>45262</v>
      </c>
      <c r="L341" s="10" t="s">
        <v>983</v>
      </c>
      <c r="N341">
        <f>VLOOKUP($B341,'[1]ContractRegister (42)'!$C:$E,2,FALSE)</f>
        <v>32412100</v>
      </c>
    </row>
    <row r="342" spans="1:14">
      <c r="A342" t="s">
        <v>1054</v>
      </c>
      <c r="B342" t="s">
        <v>1055</v>
      </c>
      <c r="C342" t="s">
        <v>954</v>
      </c>
      <c r="D342" t="s">
        <v>1056</v>
      </c>
      <c r="E342" s="1">
        <v>250000</v>
      </c>
      <c r="F342" s="5">
        <v>48.297520661157023</v>
      </c>
      <c r="G342">
        <f>VLOOKUP($B342,'[1]ContractRegister (42)'!$C:$E,3,FALSE)</f>
        <v>24</v>
      </c>
      <c r="H342" s="3">
        <v>45017</v>
      </c>
      <c r="I342" s="3">
        <v>46478</v>
      </c>
      <c r="L342" s="10" t="s">
        <v>954</v>
      </c>
      <c r="N342">
        <f>VLOOKUP($B342,'[1]ContractRegister (42)'!$C:$E,2,FALSE)</f>
        <v>72512000</v>
      </c>
    </row>
    <row r="343" spans="1:14">
      <c r="A343" t="s">
        <v>1057</v>
      </c>
      <c r="B343" t="s">
        <v>1058</v>
      </c>
      <c r="C343" t="s">
        <v>954</v>
      </c>
      <c r="D343" t="s">
        <v>1059</v>
      </c>
      <c r="E343" s="1">
        <v>24286</v>
      </c>
      <c r="F343" s="5">
        <v>36.231404958677686</v>
      </c>
      <c r="G343">
        <f>VLOOKUP($B343,'[1]ContractRegister (42)'!$C:$E,3,FALSE)</f>
        <v>48</v>
      </c>
      <c r="H343" s="3">
        <v>45019</v>
      </c>
      <c r="I343" s="3">
        <v>46115</v>
      </c>
      <c r="L343" s="10" t="s">
        <v>954</v>
      </c>
      <c r="N343">
        <f>VLOOKUP($B343,'[1]ContractRegister (42)'!$C:$E,2,FALSE)</f>
        <v>48820000</v>
      </c>
    </row>
    <row r="344" spans="1:14">
      <c r="A344" t="s">
        <v>1060</v>
      </c>
      <c r="B344" t="s">
        <v>1061</v>
      </c>
      <c r="C344" t="s">
        <v>954</v>
      </c>
      <c r="D344" t="s">
        <v>1062</v>
      </c>
      <c r="E344" s="1">
        <v>43000</v>
      </c>
      <c r="F344" s="5">
        <v>15.074380165289256</v>
      </c>
      <c r="G344">
        <f>VLOOKUP($B344,'[1]ContractRegister (42)'!$C:$E,3,FALSE)</f>
        <v>0</v>
      </c>
      <c r="H344" s="3">
        <v>44928</v>
      </c>
      <c r="I344" s="3">
        <v>45384</v>
      </c>
      <c r="L344" s="10" t="s">
        <v>954</v>
      </c>
      <c r="N344">
        <f>VLOOKUP($B344,'[1]ContractRegister (42)'!$C:$E,2,FALSE)</f>
        <v>79980000</v>
      </c>
    </row>
    <row r="345" spans="1:14">
      <c r="A345" t="s">
        <v>1063</v>
      </c>
      <c r="B345" t="s">
        <v>1064</v>
      </c>
      <c r="C345" t="s">
        <v>954</v>
      </c>
      <c r="D345" t="s">
        <v>1065</v>
      </c>
      <c r="E345" s="1">
        <v>270290</v>
      </c>
      <c r="F345" s="5">
        <v>36.231404958677686</v>
      </c>
      <c r="G345">
        <f>VLOOKUP($B345,'[1]ContractRegister (42)'!$C:$E,3,FALSE)</f>
        <v>36</v>
      </c>
      <c r="H345" s="3">
        <v>45019</v>
      </c>
      <c r="I345" s="3">
        <v>46115</v>
      </c>
      <c r="L345" s="10" t="s">
        <v>954</v>
      </c>
      <c r="N345">
        <f>VLOOKUP($B345,'[1]ContractRegister (42)'!$C:$E,2,FALSE)</f>
        <v>79212000</v>
      </c>
    </row>
    <row r="346" spans="1:14">
      <c r="A346" t="s">
        <v>1063</v>
      </c>
      <c r="B346" t="s">
        <v>1066</v>
      </c>
      <c r="C346" t="s">
        <v>954</v>
      </c>
      <c r="D346" t="s">
        <v>1067</v>
      </c>
      <c r="E346" s="1">
        <v>350961</v>
      </c>
      <c r="F346" s="5">
        <v>36.231404958677686</v>
      </c>
      <c r="G346">
        <f>VLOOKUP($B346,'[1]ContractRegister (42)'!$C:$E,3,FALSE)</f>
        <v>36</v>
      </c>
      <c r="H346" s="3">
        <v>45017</v>
      </c>
      <c r="I346" s="3">
        <v>46113</v>
      </c>
      <c r="L346" s="10" t="s">
        <v>954</v>
      </c>
      <c r="N346">
        <f>VLOOKUP($B346,'[1]ContractRegister (42)'!$C:$E,2,FALSE)</f>
        <v>79212200</v>
      </c>
    </row>
    <row r="347" spans="1:14">
      <c r="A347" t="s">
        <v>1068</v>
      </c>
      <c r="B347" t="s">
        <v>1069</v>
      </c>
      <c r="C347" t="s">
        <v>954</v>
      </c>
      <c r="D347" t="s">
        <v>1070</v>
      </c>
      <c r="E347" s="1">
        <v>358392</v>
      </c>
      <c r="F347" s="5">
        <v>13.950413223140496</v>
      </c>
      <c r="G347">
        <f>VLOOKUP($B347,'[1]ContractRegister (42)'!$C:$E,3,FALSE)</f>
        <v>0</v>
      </c>
      <c r="H347" s="3">
        <v>44838</v>
      </c>
      <c r="I347" s="3">
        <v>45260</v>
      </c>
      <c r="L347" s="10" t="s">
        <v>954</v>
      </c>
      <c r="N347">
        <f>VLOOKUP($B347,'[1]ContractRegister (42)'!$C:$E,2,FALSE)</f>
        <v>98110000</v>
      </c>
    </row>
    <row r="348" spans="1:14">
      <c r="A348" t="s">
        <v>1071</v>
      </c>
      <c r="B348" t="s">
        <v>1072</v>
      </c>
      <c r="C348" t="s">
        <v>954</v>
      </c>
      <c r="D348" t="s">
        <v>1073</v>
      </c>
      <c r="E348" s="1">
        <v>41250</v>
      </c>
      <c r="F348" s="5">
        <v>84.495867768595048</v>
      </c>
      <c r="G348">
        <f>VLOOKUP($B348,'[1]ContractRegister (42)'!$C:$E,3,FALSE)</f>
        <v>24</v>
      </c>
      <c r="H348" s="3">
        <v>42186</v>
      </c>
      <c r="I348" s="3">
        <v>44742</v>
      </c>
      <c r="J348" s="3">
        <v>45473</v>
      </c>
      <c r="L348" s="10" t="s">
        <v>954</v>
      </c>
      <c r="N348">
        <f>VLOOKUP($B348,'[1]ContractRegister (42)'!$C:$E,2,FALSE)</f>
        <v>42418500</v>
      </c>
    </row>
    <row r="349" spans="1:14">
      <c r="A349" t="s">
        <v>564</v>
      </c>
      <c r="B349" t="s">
        <v>1074</v>
      </c>
      <c r="C349" t="s">
        <v>954</v>
      </c>
      <c r="D349" t="s">
        <v>1075</v>
      </c>
      <c r="E349" s="1">
        <v>44162</v>
      </c>
      <c r="F349" s="5">
        <v>12.066115702479339</v>
      </c>
      <c r="G349">
        <f>VLOOKUP($B349,'[1]ContractRegister (42)'!$C:$E,3,FALSE)</f>
        <v>28</v>
      </c>
      <c r="H349" s="3">
        <v>44160</v>
      </c>
      <c r="I349" s="3">
        <v>44525</v>
      </c>
      <c r="J349" s="3">
        <v>45382</v>
      </c>
      <c r="L349" s="10" t="s">
        <v>362</v>
      </c>
      <c r="N349">
        <f>VLOOKUP($B349,'[1]ContractRegister (42)'!$C:$E,2,FALSE)</f>
        <v>72268000</v>
      </c>
    </row>
    <row r="350" spans="1:14">
      <c r="A350" t="s">
        <v>1076</v>
      </c>
      <c r="B350" t="s">
        <v>1077</v>
      </c>
      <c r="C350" t="s">
        <v>954</v>
      </c>
      <c r="D350" t="s">
        <v>1078</v>
      </c>
      <c r="E350" s="1">
        <v>43600</v>
      </c>
      <c r="F350" s="5">
        <v>36.231404958677686</v>
      </c>
      <c r="G350">
        <f>VLOOKUP($B350,'[1]ContractRegister (42)'!$C:$E,3,FALSE)</f>
        <v>24</v>
      </c>
      <c r="H350" s="3">
        <v>43516</v>
      </c>
      <c r="I350" s="3">
        <v>44612</v>
      </c>
      <c r="J350" s="3">
        <v>45342</v>
      </c>
      <c r="L350" s="10" t="s">
        <v>954</v>
      </c>
      <c r="N350">
        <f>VLOOKUP($B350,'[1]ContractRegister (42)'!$C:$E,2,FALSE)</f>
        <v>32412100</v>
      </c>
    </row>
    <row r="351" spans="1:14">
      <c r="A351" t="s">
        <v>1079</v>
      </c>
      <c r="B351" t="s">
        <v>1080</v>
      </c>
      <c r="C351" t="s">
        <v>954</v>
      </c>
      <c r="D351" t="s">
        <v>1081</v>
      </c>
      <c r="E351" s="1">
        <v>339310</v>
      </c>
      <c r="F351" s="5">
        <v>29.223140495867767</v>
      </c>
      <c r="G351">
        <f>VLOOKUP($B351,'[1]ContractRegister (42)'!$C:$E,3,FALSE)</f>
        <v>0</v>
      </c>
      <c r="H351" s="3">
        <v>45019</v>
      </c>
      <c r="I351" s="3">
        <v>45903</v>
      </c>
      <c r="L351" s="10" t="s">
        <v>954</v>
      </c>
      <c r="N351">
        <f>VLOOKUP($B351,'[1]ContractRegister (42)'!$C:$E,2,FALSE)</f>
        <v>63510000</v>
      </c>
    </row>
    <row r="352" spans="1:14">
      <c r="A352" t="s">
        <v>1082</v>
      </c>
      <c r="B352" t="s">
        <v>1083</v>
      </c>
      <c r="C352" t="s">
        <v>1084</v>
      </c>
      <c r="D352" t="s">
        <v>1085</v>
      </c>
      <c r="E352" s="1">
        <v>382111</v>
      </c>
      <c r="F352" s="5">
        <v>60.363636363636367</v>
      </c>
      <c r="G352">
        <f>VLOOKUP($B352,'[1]ContractRegister (42)'!$C:$E,3,FALSE)</f>
        <v>60</v>
      </c>
      <c r="H352" s="3">
        <v>45084</v>
      </c>
      <c r="I352" s="3">
        <v>46910</v>
      </c>
      <c r="L352" s="10" t="s">
        <v>495</v>
      </c>
      <c r="N352">
        <f>VLOOKUP($B352,'[1]ContractRegister (42)'!$C:$E,2,FALSE)</f>
        <v>72000000</v>
      </c>
    </row>
    <row r="353" spans="1:14">
      <c r="A353" t="s">
        <v>1086</v>
      </c>
      <c r="B353" t="s">
        <v>1087</v>
      </c>
      <c r="C353" t="s">
        <v>1088</v>
      </c>
      <c r="D353" t="s">
        <v>1089</v>
      </c>
      <c r="E353" s="1">
        <v>17100</v>
      </c>
      <c r="F353" s="5">
        <v>60.396694214876035</v>
      </c>
      <c r="G353">
        <f>VLOOKUP($B353,'[1]ContractRegister (42)'!$C:$E,3,FALSE)</f>
        <v>0</v>
      </c>
      <c r="H353" s="3">
        <v>45019</v>
      </c>
      <c r="I353" s="3">
        <v>46846</v>
      </c>
      <c r="L353" s="10" t="s">
        <v>1090</v>
      </c>
      <c r="N353">
        <f>VLOOKUP($B353,'[1]ContractRegister (42)'!$C:$E,2,FALSE)</f>
        <v>33100000</v>
      </c>
    </row>
    <row r="354" spans="1:14">
      <c r="A354" t="s">
        <v>1091</v>
      </c>
      <c r="B354" t="s">
        <v>1092</v>
      </c>
      <c r="C354" t="s">
        <v>1088</v>
      </c>
      <c r="D354" t="s">
        <v>835</v>
      </c>
      <c r="E354" s="1">
        <v>8620</v>
      </c>
      <c r="F354" s="5">
        <v>60.396694214876035</v>
      </c>
      <c r="G354">
        <f>VLOOKUP($B354,'[1]ContractRegister (42)'!$C:$E,3,FALSE)</f>
        <v>60</v>
      </c>
      <c r="H354" s="3">
        <v>44986</v>
      </c>
      <c r="I354" s="3">
        <v>46813</v>
      </c>
      <c r="L354" s="10" t="s">
        <v>1090</v>
      </c>
      <c r="N354">
        <f>VLOOKUP($B354,'[1]ContractRegister (42)'!$C:$E,2,FALSE)</f>
        <v>33100000</v>
      </c>
    </row>
    <row r="355" spans="1:14">
      <c r="A355" t="s">
        <v>1093</v>
      </c>
      <c r="B355" t="s">
        <v>1094</v>
      </c>
      <c r="C355" t="s">
        <v>1088</v>
      </c>
      <c r="D355" t="s">
        <v>1095</v>
      </c>
      <c r="E355" s="1">
        <v>25000</v>
      </c>
      <c r="F355" s="5">
        <v>60.396694214876035</v>
      </c>
      <c r="G355">
        <f>VLOOKUP($B355,'[1]ContractRegister (42)'!$C:$E,3,FALSE)</f>
        <v>36</v>
      </c>
      <c r="H355" s="3">
        <v>45019</v>
      </c>
      <c r="I355" s="3">
        <v>46846</v>
      </c>
      <c r="L355" s="10" t="s">
        <v>1090</v>
      </c>
      <c r="N355">
        <f>VLOOKUP($B355,'[1]ContractRegister (42)'!$C:$E,2,FALSE)</f>
        <v>60120000</v>
      </c>
    </row>
    <row r="356" spans="1:14">
      <c r="A356" t="s">
        <v>1096</v>
      </c>
      <c r="B356" t="s">
        <v>1097</v>
      </c>
      <c r="C356" t="s">
        <v>1088</v>
      </c>
      <c r="D356" t="s">
        <v>1098</v>
      </c>
      <c r="E356" s="1">
        <v>522800</v>
      </c>
      <c r="F356" s="5">
        <v>84.528925619834709</v>
      </c>
      <c r="G356">
        <f>VLOOKUP($B356,'[1]ContractRegister (42)'!$C:$E,3,FALSE)</f>
        <v>36</v>
      </c>
      <c r="H356" s="3">
        <v>45231</v>
      </c>
      <c r="I356" s="3">
        <v>47788</v>
      </c>
      <c r="L356" s="10" t="s">
        <v>1099</v>
      </c>
      <c r="N356">
        <f>VLOOKUP($B356,'[1]ContractRegister (42)'!$C:$E,2,FALSE)</f>
        <v>33100000</v>
      </c>
    </row>
    <row r="357" spans="1:14">
      <c r="A357" t="s">
        <v>1100</v>
      </c>
      <c r="B357" t="s">
        <v>1101</v>
      </c>
      <c r="C357" t="s">
        <v>1102</v>
      </c>
      <c r="D357" t="s">
        <v>1103</v>
      </c>
      <c r="E357" s="1">
        <v>232500</v>
      </c>
      <c r="F357" s="5">
        <v>24.165289256198346</v>
      </c>
      <c r="G357">
        <f>VLOOKUP($B357,'[1]ContractRegister (42)'!$C:$E,3,FALSE)</f>
        <v>24</v>
      </c>
      <c r="H357" s="3">
        <v>44896</v>
      </c>
      <c r="I357" s="3">
        <v>45627</v>
      </c>
      <c r="L357" s="10" t="s">
        <v>1104</v>
      </c>
      <c r="N357">
        <f>VLOOKUP($B357,'[1]ContractRegister (42)'!$C:$E,2,FALSE)</f>
        <v>31420000</v>
      </c>
    </row>
    <row r="358" spans="1:14">
      <c r="A358" t="s">
        <v>1105</v>
      </c>
      <c r="B358" t="s">
        <v>1106</v>
      </c>
      <c r="C358" t="s">
        <v>1102</v>
      </c>
      <c r="D358" t="s">
        <v>1107</v>
      </c>
      <c r="E358" s="1">
        <v>312000</v>
      </c>
      <c r="F358" s="5">
        <v>36.231404958677686</v>
      </c>
      <c r="G358">
        <f>VLOOKUP($B358,'[1]ContractRegister (42)'!$C:$E,3,FALSE)</f>
        <v>24</v>
      </c>
      <c r="H358" s="3">
        <v>43388</v>
      </c>
      <c r="I358" s="3">
        <v>44484</v>
      </c>
      <c r="J358" s="3">
        <v>45214</v>
      </c>
      <c r="L358" s="10" t="s">
        <v>1104</v>
      </c>
      <c r="N358">
        <f>VLOOKUP($B358,'[1]ContractRegister (42)'!$C:$E,2,FALSE)</f>
        <v>33641200</v>
      </c>
    </row>
    <row r="359" spans="1:14">
      <c r="A359" t="s">
        <v>1108</v>
      </c>
      <c r="B359" t="s">
        <v>1109</v>
      </c>
      <c r="C359" t="s">
        <v>1102</v>
      </c>
      <c r="D359" t="s">
        <v>1110</v>
      </c>
      <c r="E359" s="1">
        <v>257000</v>
      </c>
      <c r="F359" s="5">
        <v>12.099173553719009</v>
      </c>
      <c r="G359">
        <f>VLOOKUP($B359,'[1]ContractRegister (42)'!$C:$E,3,FALSE)</f>
        <v>12</v>
      </c>
      <c r="H359" s="3">
        <v>45017</v>
      </c>
      <c r="I359" s="3">
        <v>45383</v>
      </c>
      <c r="L359" s="10" t="s">
        <v>1104</v>
      </c>
      <c r="N359">
        <f>VLOOKUP($B359,'[1]ContractRegister (42)'!$C:$E,2,FALSE)</f>
        <v>38412000</v>
      </c>
    </row>
    <row r="360" spans="1:14">
      <c r="A360" t="s">
        <v>1111</v>
      </c>
      <c r="B360" t="s">
        <v>1112</v>
      </c>
      <c r="C360" t="s">
        <v>1102</v>
      </c>
      <c r="D360" t="s">
        <v>1113</v>
      </c>
      <c r="E360" s="1">
        <v>500000</v>
      </c>
      <c r="F360" s="5">
        <v>12.099173553719009</v>
      </c>
      <c r="G360">
        <f>VLOOKUP($B360,'[1]ContractRegister (42)'!$C:$E,3,FALSE)</f>
        <v>12</v>
      </c>
      <c r="H360" s="3">
        <v>45017</v>
      </c>
      <c r="I360" s="3">
        <v>45383</v>
      </c>
      <c r="L360" s="10" t="s">
        <v>1104</v>
      </c>
      <c r="N360">
        <f>VLOOKUP($B360,'[1]ContractRegister (42)'!$C:$E,2,FALSE)</f>
        <v>38412000</v>
      </c>
    </row>
    <row r="361" spans="1:14">
      <c r="A361" t="s">
        <v>1114</v>
      </c>
      <c r="B361" t="s">
        <v>1115</v>
      </c>
      <c r="C361" t="s">
        <v>1102</v>
      </c>
      <c r="D361" t="s">
        <v>1116</v>
      </c>
      <c r="E361" s="1">
        <v>996055</v>
      </c>
      <c r="F361" s="5">
        <v>12.099173553719009</v>
      </c>
      <c r="G361">
        <f>VLOOKUP($B361,'[1]ContractRegister (42)'!$C:$E,3,FALSE)</f>
        <v>12</v>
      </c>
      <c r="H361" s="3">
        <v>45017</v>
      </c>
      <c r="I361" s="3">
        <v>45383</v>
      </c>
      <c r="L361" s="10" t="s">
        <v>1104</v>
      </c>
      <c r="N361">
        <f>VLOOKUP($B361,'[1]ContractRegister (42)'!$C:$E,2,FALSE)</f>
        <v>33168100</v>
      </c>
    </row>
    <row r="362" spans="1:14">
      <c r="A362" t="s">
        <v>1117</v>
      </c>
      <c r="B362" t="s">
        <v>1118</v>
      </c>
      <c r="C362" t="s">
        <v>1102</v>
      </c>
      <c r="D362" t="s">
        <v>1119</v>
      </c>
      <c r="E362" s="1">
        <v>380000</v>
      </c>
      <c r="F362" s="5">
        <v>36.231404958677686</v>
      </c>
      <c r="G362">
        <f>VLOOKUP($B362,'[1]ContractRegister (42)'!$C:$E,3,FALSE)</f>
        <v>24</v>
      </c>
      <c r="H362" s="3">
        <v>45048</v>
      </c>
      <c r="I362" s="3">
        <v>46144</v>
      </c>
      <c r="L362" s="10" t="s">
        <v>1104</v>
      </c>
      <c r="N362">
        <f>VLOOKUP($B362,'[1]ContractRegister (42)'!$C:$E,2,FALSE)</f>
        <v>33141127</v>
      </c>
    </row>
  </sheetData>
  <autoFilter ref="A1:N1" xr:uid="{37F486AC-D0AA-4B77-A388-4FE3A7BFBEE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0E15F68E6E9C4F9CFD2DC26EDA8929" ma:contentTypeVersion="16" ma:contentTypeDescription="Create a new document." ma:contentTypeScope="" ma:versionID="38530e803f974040dbb3d10f4cbc6c24">
  <xsd:schema xmlns:xsd="http://www.w3.org/2001/XMLSchema" xmlns:xs="http://www.w3.org/2001/XMLSchema" xmlns:p="http://schemas.microsoft.com/office/2006/metadata/properties" xmlns:ns2="6bc25d89-6d8b-4f81-8c97-a58b8523fe7e" xmlns:ns3="84273e2e-251c-407c-9e4b-d7693126975f" targetNamespace="http://schemas.microsoft.com/office/2006/metadata/properties" ma:root="true" ma:fieldsID="7a3523b7dfac3f41a8f48c9b3a598938" ns2:_="" ns3:_="">
    <xsd:import namespace="6bc25d89-6d8b-4f81-8c97-a58b8523fe7e"/>
    <xsd:import namespace="84273e2e-251c-407c-9e4b-d7693126975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c25d89-6d8b-4f81-8c97-a58b8523f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ac32b6-d060-42fb-93c0-6c46742e1ae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273e2e-251c-407c-9e4b-d7693126975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4068689-38f6-42ce-8b61-f1a4b3f1dfbf}" ma:internalName="TaxCatchAll" ma:showField="CatchAllData" ma:web="84273e2e-251c-407c-9e4b-d769312697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45B18-00AE-48FF-B799-929A3F08CBD5}"/>
</file>

<file path=customXml/itemProps2.xml><?xml version="1.0" encoding="utf-8"?>
<ds:datastoreItem xmlns:ds="http://schemas.openxmlformats.org/officeDocument/2006/customXml" ds:itemID="{E0FF8E68-ACC1-4B53-B247-321342252FDB}"/>
</file>

<file path=docProps/app.xml><?xml version="1.0" encoding="utf-8"?>
<Properties xmlns="http://schemas.openxmlformats.org/officeDocument/2006/extended-properties" xmlns:vt="http://schemas.openxmlformats.org/officeDocument/2006/docPropsVTypes">
  <Application>Microsoft Excel Online</Application>
  <Manager/>
  <Company>NHSS National Services Scotland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grahas02</dc:creator>
  <cp:keywords/>
  <dc:description/>
  <cp:lastModifiedBy/>
  <cp:revision/>
  <dcterms:created xsi:type="dcterms:W3CDTF">2023-10-10T14:54:27Z</dcterms:created>
  <dcterms:modified xsi:type="dcterms:W3CDTF">2023-10-18T12:25:06Z</dcterms:modified>
  <cp:category/>
  <cp:contentStatus/>
</cp:coreProperties>
</file>